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2"/>
  </bookViews>
  <sheets>
    <sheet name="Przykład 1" sheetId="1" r:id="rId1"/>
    <sheet name="wychylenie wahadła" sheetId="2" r:id="rId2"/>
    <sheet name="prędkość wahadła" sheetId="3" r:id="rId3"/>
    <sheet name="wahadło" sheetId="4" r:id="rId4"/>
  </sheets>
  <externalReferences>
    <externalReference r:id="rId7"/>
  </externalReferences>
  <definedNames>
    <definedName name="g">#REF!</definedName>
    <definedName name="gm">'wahadło'!$C$2</definedName>
    <definedName name="h0">#REF!</definedName>
    <definedName name="hm" localSheetId="3">'wahadło'!$F$2</definedName>
    <definedName name="hm">'Przykład 1'!$C$1</definedName>
    <definedName name="i">#REF!</definedName>
    <definedName name="ld">'wahadło'!$C$3</definedName>
    <definedName name="r">#REF!</definedName>
    <definedName name="sr">#REF!</definedName>
    <definedName name="st">'wahadło'!$I$2</definedName>
    <definedName name="sz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<sst xmlns="http://schemas.openxmlformats.org/spreadsheetml/2006/main" count="29" uniqueCount="19">
  <si>
    <t>t</t>
  </si>
  <si>
    <t>k1</t>
  </si>
  <si>
    <t>k2</t>
  </si>
  <si>
    <t>k3</t>
  </si>
  <si>
    <t>k4</t>
  </si>
  <si>
    <t>i</t>
  </si>
  <si>
    <t>x</t>
  </si>
  <si>
    <t>y</t>
  </si>
  <si>
    <t>hm</t>
  </si>
  <si>
    <t>q1</t>
  </si>
  <si>
    <t>q2</t>
  </si>
  <si>
    <t>q3</t>
  </si>
  <si>
    <t>q4</t>
  </si>
  <si>
    <t>ld</t>
  </si>
  <si>
    <t>gm</t>
  </si>
  <si>
    <t>teta</t>
  </si>
  <si>
    <t>u</t>
  </si>
  <si>
    <t>st</t>
  </si>
  <si>
    <t>y' (czyli u)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</si>
</sst>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8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'Przykład 1'!$D$3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'Przykład 1'!$C$4:$C$24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'Przykład 1'!$D$4:$D$24</c:f>
              <c:numCache>
                <c:ptCount val="21"/>
                <c:pt idx="0">
                  <c:v>0</c:v>
                </c:pt>
                <c:pt idx="1">
                  <c:v>0.0001624323001297046</c:v>
                </c:pt>
                <c:pt idx="2">
                  <c:v>0.0011145426212937908</c:v>
                </c:pt>
                <c:pt idx="3">
                  <c:v>0.0037294735209497357</c:v>
                </c:pt>
                <c:pt idx="4">
                  <c:v>0.008765043414843568</c:v>
                </c:pt>
                <c:pt idx="5">
                  <c:v>0.01685782604316776</c:v>
                </c:pt>
                <c:pt idx="6">
                  <c:v>0.028519225192104876</c:v>
                </c:pt>
                <c:pt idx="7">
                  <c:v>0.04413348706417314</c:v>
                </c:pt>
                <c:pt idx="8">
                  <c:v>0.06395757574291794</c:v>
                </c:pt>
                <c:pt idx="9">
                  <c:v>0.08812282168163582</c:v>
                </c:pt>
                <c:pt idx="10">
                  <c:v>0.11663823912279926</c:v>
                </c:pt>
                <c:pt idx="11">
                  <c:v>0.14939539587365677</c:v>
                </c:pt>
                <c:pt idx="12">
                  <c:v>0.18617470796136276</c:v>
                </c:pt>
                <c:pt idx="13">
                  <c:v>0.22665302239359186</c:v>
                </c:pt>
                <c:pt idx="14">
                  <c:v>0.27041234357210897</c:v>
                </c:pt>
                <c:pt idx="15">
                  <c:v>0.3169495528501442</c:v>
                </c:pt>
                <c:pt idx="16">
                  <c:v>0.3656869662815684</c:v>
                </c:pt>
                <c:pt idx="17">
                  <c:v>0.41598357276191755</c:v>
                </c:pt>
                <c:pt idx="18">
                  <c:v>0.4671467934789402</c:v>
                </c:pt>
                <c:pt idx="19">
                  <c:v>0.5184446038340689</c:v>
                </c:pt>
                <c:pt idx="20">
                  <c:v>0.5691178607168351</c:v>
                </c:pt>
              </c:numCache>
            </c:numRef>
          </c:yVal>
          <c:smooth val="1"/>
        </c:ser>
        <c:axId val="44215667"/>
        <c:axId val="62396684"/>
      </c:scatterChart>
      <c:val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96684"/>
        <c:crosses val="autoZero"/>
        <c:crossBetween val="midCat"/>
        <c:dispUnits/>
      </c:val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'Przykład 1'!$E$3</c:f>
              <c:strCache>
                <c:ptCount val="1"/>
                <c:pt idx="0">
                  <c:v>y' (czyli 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'Przykład 1'!$C$4:$C$24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'Przykład 1'!$E$4:$E$24</c:f>
              <c:numCache>
                <c:ptCount val="21"/>
                <c:pt idx="0">
                  <c:v>0</c:v>
                </c:pt>
                <c:pt idx="1">
                  <c:v>0.004829237664590097</c:v>
                </c:pt>
                <c:pt idx="2">
                  <c:v>0.01861228068641932</c:v>
                </c:pt>
                <c:pt idx="3">
                  <c:v>0.04023600567800652</c:v>
                </c:pt>
                <c:pt idx="4">
                  <c:v>0.06852255861407719</c:v>
                </c:pt>
                <c:pt idx="5">
                  <c:v>0.10224914818557243</c:v>
                </c:pt>
                <c:pt idx="6">
                  <c:v>0.14016732870833382</c:v>
                </c:pt>
                <c:pt idx="7">
                  <c:v>0.18102160133030654</c:v>
                </c:pt>
                <c:pt idx="8">
                  <c:v>0.22356717615790134</c:v>
                </c:pt>
                <c:pt idx="9">
                  <c:v>0.2665867524355338</c:v>
                </c:pt>
                <c:pt idx="10">
                  <c:v>0.3089061889455599</c:v>
                </c:pt>
                <c:pt idx="11">
                  <c:v>0.3494089522330291</c:v>
                </c:pt>
                <c:pt idx="12">
                  <c:v>0.38704924598625373</c:v>
                </c:pt>
                <c:pt idx="13">
                  <c:v>0.4208637408069731</c:v>
                </c:pt>
                <c:pt idx="14">
                  <c:v>0.4499818395714772</c:v>
                </c:pt>
                <c:pt idx="15">
                  <c:v>0.4736344295071204</c:v>
                </c:pt>
                <c:pt idx="16">
                  <c:v>0.49116108788032564</c:v>
                </c:pt>
                <c:pt idx="17">
                  <c:v>0.5020157237083855</c:v>
                </c:pt>
                <c:pt idx="18">
                  <c:v>0.5057706530672608</c:v>
                </c:pt>
                <c:pt idx="19">
                  <c:v>0.5021191202739386</c:v>
                </c:pt>
                <c:pt idx="20">
                  <c:v>0.4908762913816147</c:v>
                </c:pt>
              </c:numCache>
            </c:numRef>
          </c:yVal>
          <c:smooth val="1"/>
        </c:ser>
        <c:axId val="24699245"/>
        <c:axId val="20966614"/>
      </c:scatterChart>
      <c:valAx>
        <c:axId val="2469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crossBetween val="midCat"/>
        <c:dispUnits/>
      </c:val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wahadło!$C$5</c:f>
              <c:strCache>
                <c:ptCount val="1"/>
                <c:pt idx="0">
                  <c:v>teta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wahadło!$B$6:$B$606</c:f>
              <c:numCache>
                <c:ptCount val="6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  <c:pt idx="501">
                  <c:v>50.10000000000044</c:v>
                </c:pt>
                <c:pt idx="502">
                  <c:v>50.20000000000044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50.50000000000045</c:v>
                </c:pt>
                <c:pt idx="506">
                  <c:v>50.60000000000045</c:v>
                </c:pt>
                <c:pt idx="507">
                  <c:v>50.70000000000045</c:v>
                </c:pt>
                <c:pt idx="508">
                  <c:v>50.80000000000045</c:v>
                </c:pt>
                <c:pt idx="509">
                  <c:v>50.90000000000045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51.20000000000046</c:v>
                </c:pt>
                <c:pt idx="513">
                  <c:v>51.30000000000046</c:v>
                </c:pt>
                <c:pt idx="514">
                  <c:v>51.40000000000046</c:v>
                </c:pt>
                <c:pt idx="515">
                  <c:v>51.50000000000046</c:v>
                </c:pt>
                <c:pt idx="516">
                  <c:v>51.60000000000046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51.90000000000047</c:v>
                </c:pt>
                <c:pt idx="520">
                  <c:v>52.00000000000047</c:v>
                </c:pt>
                <c:pt idx="521">
                  <c:v>52.10000000000047</c:v>
                </c:pt>
                <c:pt idx="522">
                  <c:v>52.20000000000047</c:v>
                </c:pt>
                <c:pt idx="523">
                  <c:v>52.30000000000047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52.60000000000048</c:v>
                </c:pt>
                <c:pt idx="527">
                  <c:v>52.70000000000048</c:v>
                </c:pt>
                <c:pt idx="528">
                  <c:v>52.80000000000048</c:v>
                </c:pt>
                <c:pt idx="529">
                  <c:v>52.90000000000048</c:v>
                </c:pt>
                <c:pt idx="530">
                  <c:v>53.00000000000048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53.30000000000049</c:v>
                </c:pt>
                <c:pt idx="534">
                  <c:v>53.40000000000049</c:v>
                </c:pt>
                <c:pt idx="535">
                  <c:v>53.50000000000049</c:v>
                </c:pt>
                <c:pt idx="536">
                  <c:v>53.60000000000049</c:v>
                </c:pt>
                <c:pt idx="537">
                  <c:v>53.70000000000049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54.0000000000005</c:v>
                </c:pt>
                <c:pt idx="541">
                  <c:v>54.1000000000005</c:v>
                </c:pt>
                <c:pt idx="542">
                  <c:v>54.2000000000005</c:v>
                </c:pt>
                <c:pt idx="543">
                  <c:v>54.3000000000005</c:v>
                </c:pt>
                <c:pt idx="544">
                  <c:v>54.4000000000005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54.70000000000051</c:v>
                </c:pt>
                <c:pt idx="548">
                  <c:v>54.80000000000051</c:v>
                </c:pt>
                <c:pt idx="549">
                  <c:v>54.90000000000051</c:v>
                </c:pt>
                <c:pt idx="550">
                  <c:v>55.00000000000051</c:v>
                </c:pt>
                <c:pt idx="551">
                  <c:v>55.10000000000051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55.40000000000052</c:v>
                </c:pt>
                <c:pt idx="555">
                  <c:v>55.50000000000052</c:v>
                </c:pt>
                <c:pt idx="556">
                  <c:v>55.60000000000052</c:v>
                </c:pt>
                <c:pt idx="557">
                  <c:v>55.70000000000052</c:v>
                </c:pt>
                <c:pt idx="558">
                  <c:v>55.80000000000052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56.10000000000053</c:v>
                </c:pt>
                <c:pt idx="562">
                  <c:v>56.20000000000053</c:v>
                </c:pt>
                <c:pt idx="563">
                  <c:v>56.30000000000053</c:v>
                </c:pt>
                <c:pt idx="564">
                  <c:v>56.40000000000053</c:v>
                </c:pt>
                <c:pt idx="565">
                  <c:v>56.50000000000053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56.80000000000054</c:v>
                </c:pt>
                <c:pt idx="569">
                  <c:v>56.90000000000054</c:v>
                </c:pt>
                <c:pt idx="570">
                  <c:v>57.00000000000054</c:v>
                </c:pt>
                <c:pt idx="571">
                  <c:v>57.10000000000054</c:v>
                </c:pt>
                <c:pt idx="572">
                  <c:v>57.20000000000054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57.50000000000055</c:v>
                </c:pt>
                <c:pt idx="576">
                  <c:v>57.60000000000055</c:v>
                </c:pt>
                <c:pt idx="577">
                  <c:v>57.70000000000055</c:v>
                </c:pt>
                <c:pt idx="578">
                  <c:v>57.80000000000055</c:v>
                </c:pt>
                <c:pt idx="579">
                  <c:v>57.90000000000055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58.20000000000056</c:v>
                </c:pt>
                <c:pt idx="583">
                  <c:v>58.30000000000056</c:v>
                </c:pt>
                <c:pt idx="584">
                  <c:v>58.40000000000056</c:v>
                </c:pt>
                <c:pt idx="585">
                  <c:v>58.50000000000056</c:v>
                </c:pt>
                <c:pt idx="586">
                  <c:v>58.60000000000056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58.90000000000057</c:v>
                </c:pt>
                <c:pt idx="590">
                  <c:v>59.00000000000057</c:v>
                </c:pt>
                <c:pt idx="591">
                  <c:v>59.10000000000057</c:v>
                </c:pt>
                <c:pt idx="592">
                  <c:v>59.20000000000057</c:v>
                </c:pt>
                <c:pt idx="593">
                  <c:v>59.30000000000057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59.60000000000058</c:v>
                </c:pt>
                <c:pt idx="597">
                  <c:v>59.70000000000058</c:v>
                </c:pt>
                <c:pt idx="598">
                  <c:v>59.80000000000058</c:v>
                </c:pt>
                <c:pt idx="599">
                  <c:v>59.90000000000058</c:v>
                </c:pt>
                <c:pt idx="600">
                  <c:v>60.00000000000058</c:v>
                </c:pt>
              </c:numCache>
            </c:numRef>
          </c:xVal>
          <c:yVal>
            <c:numRef>
              <c:f>wahadło!$C$6:$C$606</c:f>
              <c:numCache>
                <c:ptCount val="601"/>
                <c:pt idx="0">
                  <c:v>0.8</c:v>
                </c:pt>
                <c:pt idx="1">
                  <c:v>0.7964833742521025</c:v>
                </c:pt>
                <c:pt idx="2">
                  <c:v>0.7859576096530982</c:v>
                </c:pt>
                <c:pt idx="3">
                  <c:v>0.7684953792836177</c:v>
                </c:pt>
                <c:pt idx="4">
                  <c:v>0.7442189299431186</c:v>
                </c:pt>
                <c:pt idx="5">
                  <c:v>0.7133016381072707</c:v>
                </c:pt>
                <c:pt idx="6">
                  <c:v>0.6759699289506638</c:v>
                </c:pt>
                <c:pt idx="7">
                  <c:v>0.6325053091540779</c:v>
                </c:pt>
                <c:pt idx="8">
                  <c:v>0.5832462097692453</c:v>
                </c:pt>
                <c:pt idx="9">
                  <c:v>0.5285892971538464</c:v>
                </c:pt>
                <c:pt idx="10">
                  <c:v>0.4689898942144469</c:v>
                </c:pt>
                <c:pt idx="11">
                  <c:v>0.4049611671125669</c:v>
                </c:pt>
                <c:pt idx="12">
                  <c:v>0.33707177900339264</c:v>
                </c:pt>
                <c:pt idx="13">
                  <c:v>0.2659417941414511</c:v>
                </c:pt>
                <c:pt idx="14">
                  <c:v>0.19223673025767718</c:v>
                </c:pt>
                <c:pt idx="15">
                  <c:v>0.11665979663286441</c:v>
                </c:pt>
                <c:pt idx="16">
                  <c:v>0.03994250665480402</c:v>
                </c:pt>
                <c:pt idx="17">
                  <c:v>-0.037166000222723955</c:v>
                </c:pt>
                <c:pt idx="18">
                  <c:v>-0.11391046986093598</c:v>
                </c:pt>
                <c:pt idx="19">
                  <c:v>-0.18954133915355723</c:v>
                </c:pt>
                <c:pt idx="20">
                  <c:v>-0.26332626771195194</c:v>
                </c:pt>
                <c:pt idx="21">
                  <c:v>-0.3345608544971246</c:v>
                </c:pt>
                <c:pt idx="22">
                  <c:v>-0.4025780784018262</c:v>
                </c:pt>
                <c:pt idx="23">
                  <c:v>-0.4667561229343029</c:v>
                </c:pt>
                <c:pt idx="24">
                  <c:v>-0.5265243907506159</c:v>
                </c:pt>
                <c:pt idx="25">
                  <c:v>-0.5813676652699632</c:v>
                </c:pt>
                <c:pt idx="26">
                  <c:v>-0.6308285168110669</c:v>
                </c:pt>
                <c:pt idx="27">
                  <c:v>-0.6745081663259067</c:v>
                </c:pt>
                <c:pt idx="28">
                  <c:v>-0.7120661028279343</c:v>
                </c:pt>
                <c:pt idx="29">
                  <c:v>-0.7432187982901155</c:v>
                </c:pt>
                <c:pt idx="30">
                  <c:v>-0.7677378778421455</c:v>
                </c:pt>
                <c:pt idx="31">
                  <c:v>-0.7854480882513784</c:v>
                </c:pt>
                <c:pt idx="32">
                  <c:v>-0.7962253701101099</c:v>
                </c:pt>
                <c:pt idx="33">
                  <c:v>-0.7999952851867662</c:v>
                </c:pt>
                <c:pt idx="34">
                  <c:v>-0.7967319855737676</c:v>
                </c:pt>
                <c:pt idx="35">
                  <c:v>-0.786457839927439</c:v>
                </c:pt>
                <c:pt idx="36">
                  <c:v>-0.769243757401038</c:v>
                </c:pt>
                <c:pt idx="37">
                  <c:v>-0.7452101741180036</c:v>
                </c:pt>
                <c:pt idx="38">
                  <c:v>-0.7145285921922817</c:v>
                </c:pt>
                <c:pt idx="39">
                  <c:v>-0.6774234896304706</c:v>
                </c:pt>
                <c:pt idx="40">
                  <c:v>-0.6341743540261263</c:v>
                </c:pt>
                <c:pt idx="41">
                  <c:v>-0.5851175380363298</c:v>
                </c:pt>
                <c:pt idx="42">
                  <c:v>-0.5306475956804863</c:v>
                </c:pt>
                <c:pt idx="43">
                  <c:v>-0.4712177418042345</c:v>
                </c:pt>
                <c:pt idx="44">
                  <c:v>-0.407339088838556</c:v>
                </c:pt>
                <c:pt idx="45">
                  <c:v>-0.3395783601368586</c:v>
                </c:pt>
                <c:pt idx="46">
                  <c:v>-0.26855385967790046</c:v>
                </c:pt>
                <c:pt idx="47">
                  <c:v>-0.19492959141366334</c:v>
                </c:pt>
                <c:pt idx="48">
                  <c:v>-0.11940756036106681</c:v>
                </c:pt>
                <c:pt idx="49">
                  <c:v>-0.0427184387507088</c:v>
                </c:pt>
                <c:pt idx="50">
                  <c:v>0.03438907281243399</c:v>
                </c:pt>
                <c:pt idx="51">
                  <c:v>0.1111597357116439</c:v>
                </c:pt>
                <c:pt idx="52">
                  <c:v>0.18684357828817588</c:v>
                </c:pt>
                <c:pt idx="53">
                  <c:v>0.2607074471239804</c:v>
                </c:pt>
                <c:pt idx="54">
                  <c:v>0.3320457616680851</c:v>
                </c:pt>
                <c:pt idx="55">
                  <c:v>0.4001900075240501</c:v>
                </c:pt>
                <c:pt idx="56">
                  <c:v>0.46451662365012025</c:v>
                </c:pt>
                <c:pt idx="57">
                  <c:v>0.5244530837591225</c:v>
                </c:pt>
                <c:pt idx="58">
                  <c:v>0.5794821237955059</c:v>
                </c:pt>
                <c:pt idx="59">
                  <c:v>0.6291442082366356</c:v>
                </c:pt>
                <c:pt idx="60">
                  <c:v>0.6730384446617772</c:v>
                </c:pt>
                <c:pt idx="61">
                  <c:v>0.7108222403060728</c:v>
                </c:pt>
                <c:pt idx="62">
                  <c:v>0.7422100432616028</c:v>
                </c:pt>
                <c:pt idx="63">
                  <c:v>0.766971526184618</c:v>
                </c:pt>
                <c:pt idx="64">
                  <c:v>0.7849295564616954</c:v>
                </c:pt>
                <c:pt idx="65">
                  <c:v>0.7959582599322302</c:v>
                </c:pt>
                <c:pt idx="66">
                  <c:v>0.7999814317880037</c:v>
                </c:pt>
                <c:pt idx="67">
                  <c:v>0.7969714837540254</c:v>
                </c:pt>
                <c:pt idx="68">
                  <c:v>0.7869490454908672</c:v>
                </c:pt>
                <c:pt idx="69">
                  <c:v>0.7699832635417588</c:v>
                </c:pt>
                <c:pt idx="70">
                  <c:v>0.746192765397515</c:v>
                </c:pt>
                <c:pt idx="71">
                  <c:v>0.7157471813434941</c:v>
                </c:pt>
                <c:pt idx="72">
                  <c:v>0.6788690449193414</c:v>
                </c:pt>
                <c:pt idx="73">
                  <c:v>0.6358358271064255</c:v>
                </c:pt>
                <c:pt idx="74">
                  <c:v>0.5869818039708646</c:v>
                </c:pt>
                <c:pt idx="75">
                  <c:v>0.532699417858219</c:v>
                </c:pt>
                <c:pt idx="76">
                  <c:v>0.4734397746250282</c:v>
                </c:pt>
                <c:pt idx="77">
                  <c:v>0.4097119300558395</c:v>
                </c:pt>
                <c:pt idx="78">
                  <c:v>0.3420806625081829</c:v>
                </c:pt>
                <c:pt idx="79">
                  <c:v>0.27116250807038184</c:v>
                </c:pt>
                <c:pt idx="80">
                  <c:v>0.19761994691953066</c:v>
                </c:pt>
                <c:pt idx="81">
                  <c:v>0.12215376766906597</c:v>
                </c:pt>
                <c:pt idx="82">
                  <c:v>0.04549378753931997</c:v>
                </c:pt>
                <c:pt idx="83">
                  <c:v>-0.031611746687377706</c:v>
                </c:pt>
                <c:pt idx="84">
                  <c:v>-0.10840762730832453</c:v>
                </c:pt>
                <c:pt idx="85">
                  <c:v>-0.18414348917813206</c:v>
                </c:pt>
                <c:pt idx="86">
                  <c:v>-0.2580853798778161</c:v>
                </c:pt>
                <c:pt idx="87">
                  <c:v>-0.3295265517269833</c:v>
                </c:pt>
                <c:pt idx="88">
                  <c:v>-0.39779700732542717</c:v>
                </c:pt>
                <c:pt idx="89">
                  <c:v>-0.46227144900872796</c:v>
                </c:pt>
                <c:pt idx="90">
                  <c:v>-0.5223754270534711</c:v>
                </c:pt>
                <c:pt idx="91">
                  <c:v>-0.577589633138172</c:v>
                </c:pt>
                <c:pt idx="92">
                  <c:v>-0.627452427084166</c:v>
                </c:pt>
                <c:pt idx="93">
                  <c:v>-0.6715608026444105</c:v>
                </c:pt>
                <c:pt idx="94">
                  <c:v>-0.7095700836313323</c:v>
                </c:pt>
                <c:pt idx="95">
                  <c:v>-0.7411926918884157</c:v>
                </c:pt>
                <c:pt idx="96">
                  <c:v>-0.7661963449564054</c:v>
                </c:pt>
                <c:pt idx="97">
                  <c:v>-0.7844020283252571</c:v>
                </c:pt>
                <c:pt idx="98">
                  <c:v>-0.7956820510225009</c:v>
                </c:pt>
                <c:pt idx="99">
                  <c:v>-0.7999584403077138</c:v>
                </c:pt>
                <c:pt idx="100">
                  <c:v>-0.7972018670401919</c:v>
                </c:pt>
                <c:pt idx="101">
                  <c:v>-0.7874312223004619</c:v>
                </c:pt>
                <c:pt idx="102">
                  <c:v>-0.7707138913096279</c:v>
                </c:pt>
                <c:pt idx="103">
                  <c:v>-0.747166694946615</c:v>
                </c:pt>
                <c:pt idx="104">
                  <c:v>-0.7169573941887208</c:v>
                </c:pt>
                <c:pt idx="105">
                  <c:v>-0.6803065808100093</c:v>
                </c:pt>
                <c:pt idx="106">
                  <c:v>-0.6374897116702735</c:v>
                </c:pt>
                <c:pt idx="107">
                  <c:v>-0.5888389880805893</c:v>
                </c:pt>
                <c:pt idx="108">
                  <c:v>-0.5347447414262193</c:v>
                </c:pt>
                <c:pt idx="109">
                  <c:v>-0.4756559677111939</c:v>
                </c:pt>
                <c:pt idx="110">
                  <c:v>-0.41207966323524614</c:v>
                </c:pt>
                <c:pt idx="111">
                  <c:v>-0.34457865625164447</c:v>
                </c:pt>
                <c:pt idx="112">
                  <c:v>-0.27376770743152784</c:v>
                </c:pt>
                <c:pt idx="113">
                  <c:v>-0.2003077632643324</c:v>
                </c:pt>
                <c:pt idx="114">
                  <c:v>-0.12489838389161217</c:v>
                </c:pt>
                <c:pt idx="115">
                  <c:v>-0.0482685177230425</c:v>
                </c:pt>
                <c:pt idx="116">
                  <c:v>0.0288340572264649</c:v>
                </c:pt>
                <c:pt idx="117">
                  <c:v>0.10565417955757112</c:v>
                </c:pt>
                <c:pt idx="118">
                  <c:v>0.1814411057281709</c:v>
                </c:pt>
                <c:pt idx="119">
                  <c:v>0.2554600983951839</c:v>
                </c:pt>
                <c:pt idx="120">
                  <c:v>0.3270032551992242</c:v>
                </c:pt>
                <c:pt idx="121">
                  <c:v>0.39539910610275486</c:v>
                </c:pt>
                <c:pt idx="122">
                  <c:v>0.46002062483303874</c:v>
                </c:pt>
                <c:pt idx="123">
                  <c:v>0.5202914438233852</c:v>
                </c:pt>
                <c:pt idx="124">
                  <c:v>0.5756902137739464</c:v>
                </c:pt>
                <c:pt idx="125">
                  <c:v>0.6257531911020844</c:v>
                </c:pt>
                <c:pt idx="126">
                  <c:v>0.6700752553323915</c:v>
                </c:pt>
                <c:pt idx="127">
                  <c:v>0.7083096452450084</c:v>
                </c:pt>
                <c:pt idx="128">
                  <c:v>0.7401667540852388</c:v>
                </c:pt>
                <c:pt idx="129">
                  <c:v>0.7654123416389014</c:v>
                </c:pt>
                <c:pt idx="130">
                  <c:v>0.7838655089727978</c:v>
                </c:pt>
                <c:pt idx="131">
                  <c:v>0.7953967462224076</c:v>
                </c:pt>
                <c:pt idx="132">
                  <c:v>0.7999263113309912</c:v>
                </c:pt>
                <c:pt idx="133">
                  <c:v>0.7974231337613769</c:v>
                </c:pt>
                <c:pt idx="134">
                  <c:v>0.7879043663969414</c:v>
                </c:pt>
                <c:pt idx="135">
                  <c:v>0.771435634394943</c:v>
                </c:pt>
                <c:pt idx="136">
                  <c:v>0.7481319540201921</c:v>
                </c:pt>
                <c:pt idx="137">
                  <c:v>0.7181592194494261</c:v>
                </c:pt>
                <c:pt idx="138">
                  <c:v>0.681736083392323</c:v>
                </c:pt>
                <c:pt idx="139">
                  <c:v>0.6391359910927065</c:v>
                </c:pt>
                <c:pt idx="140">
                  <c:v>0.590689070974149</c:v>
                </c:pt>
                <c:pt idx="141">
                  <c:v>0.5367835442236809</c:v>
                </c:pt>
                <c:pt idx="142">
                  <c:v>0.47786629619364923</c:v>
                </c:pt>
                <c:pt idx="143">
                  <c:v>0.41444226093771586</c:v>
                </c:pt>
                <c:pt idx="144">
                  <c:v>0.3470723115820164</c:v>
                </c:pt>
                <c:pt idx="145">
                  <c:v>0.27636942594170716</c:v>
                </c:pt>
                <c:pt idx="146">
                  <c:v>0.20299300698925116</c:v>
                </c:pt>
                <c:pt idx="147">
                  <c:v>0.12764137439767864</c:v>
                </c:pt>
                <c:pt idx="148">
                  <c:v>0.05104259401906304</c:v>
                </c:pt>
                <c:pt idx="149">
                  <c:v>-0.026056039813885337</c:v>
                </c:pt>
                <c:pt idx="150">
                  <c:v>-0.10289942739096487</c:v>
                </c:pt>
                <c:pt idx="151">
                  <c:v>-0.1787364618864436</c:v>
                </c:pt>
                <c:pt idx="152">
                  <c:v>-0.25283163515753726</c:v>
                </c:pt>
                <c:pt idx="153">
                  <c:v>-0.3244759026835654</c:v>
                </c:pt>
                <c:pt idx="154">
                  <c:v>-0.3929963322367541</c:v>
                </c:pt>
                <c:pt idx="155">
                  <c:v>-0.4577641770373116</c:v>
                </c:pt>
                <c:pt idx="156">
                  <c:v>-0.5182011573543585</c:v>
                </c:pt>
                <c:pt idx="157">
                  <c:v>-0.5737838862763573</c:v>
                </c:pt>
                <c:pt idx="158">
                  <c:v>-0.62404651813598</c:v>
                </c:pt>
                <c:pt idx="159">
                  <c:v>-0.6685818178795144</c:v>
                </c:pt>
                <c:pt idx="160">
                  <c:v>-0.7070409376806878</c:v>
                </c:pt>
                <c:pt idx="161">
                  <c:v>-0.7391322398557517</c:v>
                </c:pt>
                <c:pt idx="162">
                  <c:v>-0.7646195237993463</c:v>
                </c:pt>
                <c:pt idx="163">
                  <c:v>-0.7833200036183338</c:v>
                </c:pt>
                <c:pt idx="164">
                  <c:v>-0.795102348455062</c:v>
                </c:pt>
                <c:pt idx="165">
                  <c:v>-0.7998850455240166</c:v>
                </c:pt>
                <c:pt idx="166">
                  <c:v>-0.7976352823284324</c:v>
                </c:pt>
                <c:pt idx="167">
                  <c:v>-0.7883684739045724</c:v>
                </c:pt>
                <c:pt idx="168">
                  <c:v>-0.7721484865743323</c:v>
                </c:pt>
                <c:pt idx="169">
                  <c:v>-0.7490885339629227</c:v>
                </c:pt>
                <c:pt idx="170">
                  <c:v>-0.7193526459405868</c:v>
                </c:pt>
                <c:pt idx="171">
                  <c:v>-0.683157538853127</c:v>
                </c:pt>
                <c:pt idx="172">
                  <c:v>-0.6407746488484196</c:v>
                </c:pt>
                <c:pt idx="173">
                  <c:v>-0.5925320333610777</c:v>
                </c:pt>
                <c:pt idx="174">
                  <c:v>-0.5388158041898836</c:v>
                </c:pt>
                <c:pt idx="175">
                  <c:v>-0.4800707353000324</c:v>
                </c:pt>
                <c:pt idx="176">
                  <c:v>-0.41679969581458165</c:v>
                </c:pt>
                <c:pt idx="177">
                  <c:v>-0.3495615987949651</c:v>
                </c:pt>
                <c:pt idx="178">
                  <c:v>-0.278967631849534</c:v>
                </c:pt>
                <c:pt idx="179">
                  <c:v>-0.20567564468820432</c:v>
                </c:pt>
                <c:pt idx="180">
                  <c:v>-0.13038270459113882</c:v>
                </c:pt>
                <c:pt idx="181">
                  <c:v>-0.05381598116006882</c:v>
                </c:pt>
                <c:pt idx="182">
                  <c:v>0.023277729838383096</c:v>
                </c:pt>
                <c:pt idx="183">
                  <c:v>0.1001434057643777</c:v>
                </c:pt>
                <c:pt idx="184">
                  <c:v>0.17602959164387075</c:v>
                </c:pt>
                <c:pt idx="185">
                  <c:v>0.2502000227055078</c:v>
                </c:pt>
                <c:pt idx="186">
                  <c:v>0.321944524851671</c:v>
                </c:pt>
                <c:pt idx="187">
                  <c:v>0.3905887141917362</c:v>
                </c:pt>
                <c:pt idx="188">
                  <c:v>0.45550213162693126</c:v>
                </c:pt>
                <c:pt idx="189">
                  <c:v>0.5161045910275365</c:v>
                </c:pt>
                <c:pt idx="190">
                  <c:v>0.5718706713164469</c:v>
                </c:pt>
                <c:pt idx="191">
                  <c:v>0.6223324261286434</c:v>
                </c:pt>
                <c:pt idx="192">
                  <c:v>0.6670805055348669</c:v>
                </c:pt>
                <c:pt idx="193">
                  <c:v>0.7057639735643574</c:v>
                </c:pt>
                <c:pt idx="194">
                  <c:v>0.7380891592927433</c:v>
                </c:pt>
                <c:pt idx="195">
                  <c:v>0.7638178990909282</c:v>
                </c:pt>
                <c:pt idx="196">
                  <c:v>0.7827655175592358</c:v>
                </c:pt>
                <c:pt idx="197">
                  <c:v>0.7947988607252374</c:v>
                </c:pt>
                <c:pt idx="198">
                  <c:v>0.7998346436340502</c:v>
                </c:pt>
                <c:pt idx="199">
                  <c:v>0.7978383112339046</c:v>
                </c:pt>
                <c:pt idx="200">
                  <c:v>0.7888235410310831</c:v>
                </c:pt>
                <c:pt idx="201">
                  <c:v>0.7728524417106348</c:v>
                </c:pt>
                <c:pt idx="202">
                  <c:v>0.7500364262091348</c:v>
                </c:pt>
                <c:pt idx="203">
                  <c:v>0.720537662570554</c:v>
                </c:pt>
                <c:pt idx="204">
                  <c:v>0.6845709334761415</c:v>
                </c:pt>
                <c:pt idx="205">
                  <c:v>0.6424056685116869</c:v>
                </c:pt>
                <c:pt idx="206">
                  <c:v>0.5943678560517808</c:v>
                </c:pt>
                <c:pt idx="207">
                  <c:v>0.5408414993642587</c:v>
                </c:pt>
                <c:pt idx="208">
                  <c:v>0.4822692603548678</c:v>
                </c:pt>
                <c:pt idx="209">
                  <c:v>0.41915194060784616</c:v>
                </c:pt>
                <c:pt idx="210">
                  <c:v>0.3520464882674419</c:v>
                </c:pt>
                <c:pt idx="211">
                  <c:v>0.28156229347237</c:v>
                </c:pt>
                <c:pt idx="212">
                  <c:v>0.20835564300844162</c:v>
                </c:pt>
                <c:pt idx="213">
                  <c:v>0.13312233991143677</c:v>
                </c:pt>
                <c:pt idx="214">
                  <c:v>0.05658864389496</c:v>
                </c:pt>
                <c:pt idx="215">
                  <c:v>-0.020499162692536307</c:v>
                </c:pt>
                <c:pt idx="216">
                  <c:v>-0.0973861496572791</c:v>
                </c:pt>
                <c:pt idx="217">
                  <c:v>-0.17332052903350859</c:v>
                </c:pt>
                <c:pt idx="218">
                  <c:v>-0.2475652936383576</c:v>
                </c:pt>
                <c:pt idx="219">
                  <c:v>-0.3194091524476678</c:v>
                </c:pt>
                <c:pt idx="220">
                  <c:v>-0.38817628051527087</c:v>
                </c:pt>
                <c:pt idx="221">
                  <c:v>-0.453234514698188</c:v>
                </c:pt>
                <c:pt idx="222">
                  <c:v>-0.5140017683196003</c:v>
                </c:pt>
                <c:pt idx="223">
                  <c:v>-0.5699505896627417</c:v>
                </c:pt>
                <c:pt idx="224">
                  <c:v>-0.6206109331201054</c:v>
                </c:pt>
                <c:pt idx="225">
                  <c:v>-0.6655713336429169</c:v>
                </c:pt>
                <c:pt idx="226">
                  <c:v>-0.7044787656145162</c:v>
                </c:pt>
                <c:pt idx="227">
                  <c:v>-0.7370375225782275</c:v>
                </c:pt>
                <c:pt idx="228">
                  <c:v>-0.7630074752528859</c:v>
                </c:pt>
                <c:pt idx="229">
                  <c:v>-0.7822020561763061</c:v>
                </c:pt>
                <c:pt idx="230">
                  <c:v>-0.7944862861194085</c:v>
                </c:pt>
                <c:pt idx="231">
                  <c:v>-0.7997751064894288</c:v>
                </c:pt>
                <c:pt idx="232">
                  <c:v>-0.7980322190519863</c:v>
                </c:pt>
                <c:pt idx="233">
                  <c:v>-0.7892695640675761</c:v>
                </c:pt>
                <c:pt idx="234">
                  <c:v>-0.7735474937527836</c:v>
                </c:pt>
                <c:pt idx="235">
                  <c:v>-0.7509756222826712</c:v>
                </c:pt>
                <c:pt idx="236">
                  <c:v>-0.7217142583409146</c:v>
                </c:pt>
                <c:pt idx="237">
                  <c:v>-0.6859762536418412</c:v>
                </c:pt>
                <c:pt idx="238">
                  <c:v>-0.6440290337562792</c:v>
                </c:pt>
                <c:pt idx="239">
                  <c:v>-0.596196519957514</c:v>
                </c:pt>
                <c:pt idx="240">
                  <c:v>-0.5428606078864511</c:v>
                </c:pt>
                <c:pt idx="241">
                  <c:v>-0.48446184677972753</c:v>
                </c:pt>
                <c:pt idx="242">
                  <c:v>-0.42149896815045595</c:v>
                </c:pt>
                <c:pt idx="243">
                  <c:v>-0.35452695045807353</c:v>
                </c:pt>
                <c:pt idx="244">
                  <c:v>-0.2841533791968267</c:v>
                </c:pt>
                <c:pt idx="245">
                  <c:v>-0.21103296865114463</c:v>
                </c:pt>
                <c:pt idx="246">
                  <c:v>-0.13586024583426007</c:v>
                </c:pt>
                <c:pt idx="247">
                  <c:v>-0.05936054698956636</c:v>
                </c:pt>
                <c:pt idx="248">
                  <c:v>0.017720373772031492</c:v>
                </c:pt>
                <c:pt idx="249">
                  <c:v>0.09462769407203647</c:v>
                </c:pt>
                <c:pt idx="250">
                  <c:v>0.1706093081299077</c:v>
                </c:pt>
                <c:pt idx="251">
                  <c:v>0.24492748061342245</c:v>
                </c:pt>
                <c:pt idx="252">
                  <c:v>0.31686981628769123</c:v>
                </c:pt>
                <c:pt idx="253">
                  <c:v>0.3857590598378451</c:v>
                </c:pt>
                <c:pt idx="254">
                  <c:v>0.4509613524380483</c:v>
                </c:pt>
                <c:pt idx="255">
                  <c:v>0.5118927128026408</c:v>
                </c:pt>
                <c:pt idx="256">
                  <c:v>0.568023662181216</c:v>
                </c:pt>
                <c:pt idx="257">
                  <c:v>0.6188820572476701</c:v>
                </c:pt>
                <c:pt idx="258">
                  <c:v>0.6640543176435929</c:v>
                </c:pt>
                <c:pt idx="259">
                  <c:v>0.7031853266422812</c:v>
                </c:pt>
                <c:pt idx="260">
                  <c:v>0.7359773399835556</c:v>
                </c:pt>
                <c:pt idx="261">
                  <c:v>0.7621882601106094</c:v>
                </c:pt>
                <c:pt idx="262">
                  <c:v>0.7816296249338521</c:v>
                </c:pt>
                <c:pt idx="263">
                  <c:v>0.794164627805789</c:v>
                </c:pt>
                <c:pt idx="264">
                  <c:v>0.799706434999562</c:v>
                </c:pt>
                <c:pt idx="265">
                  <c:v>0.798217004438471</c:v>
                </c:pt>
                <c:pt idx="266">
                  <c:v>0.7897065393884425</c:v>
                </c:pt>
                <c:pt idx="267">
                  <c:v>0.7742336367356875</c:v>
                </c:pt>
                <c:pt idx="268">
                  <c:v>0.7519061137967533</c:v>
                </c:pt>
                <c:pt idx="269">
                  <c:v>0.7228824223463522</c:v>
                </c:pt>
                <c:pt idx="270">
                  <c:v>0.6873734858273333</c:v>
                </c:pt>
                <c:pt idx="271">
                  <c:v>0.6456447283553804</c:v>
                </c:pt>
                <c:pt idx="272">
                  <c:v>0.5980180060903613</c:v>
                </c:pt>
                <c:pt idx="273">
                  <c:v>0.5448731079963777</c:v>
                </c:pt>
                <c:pt idx="274">
                  <c:v>0.48664847009339013</c:v>
                </c:pt>
                <c:pt idx="275">
                  <c:v>0.42384075136657107</c:v>
                </c:pt>
                <c:pt idx="276">
                  <c:v>0.35700295590754777</c:v>
                </c:pt>
                <c:pt idx="277">
                  <c:v>0.2867408574792617</c:v>
                </c:pt>
                <c:pt idx="278">
                  <c:v>0.21370758837202042</c:v>
                </c:pt>
                <c:pt idx="279">
                  <c:v>0.13859638787220835</c:v>
                </c:pt>
                <c:pt idx="280">
                  <c:v>0.06213165522736036</c:v>
                </c:pt>
                <c:pt idx="281">
                  <c:v>-0.014941398474939777</c:v>
                </c:pt>
                <c:pt idx="282">
                  <c:v>-0.09186807403321606</c:v>
                </c:pt>
                <c:pt idx="283">
                  <c:v>-0.16789596304847113</c:v>
                </c:pt>
                <c:pt idx="284">
                  <c:v>-0.24228661634555398</c:v>
                </c:pt>
                <c:pt idx="285">
                  <c:v>-0.3143265472594308</c:v>
                </c:pt>
                <c:pt idx="286">
                  <c:v>-0.3833370808725204</c:v>
                </c:pt>
                <c:pt idx="287">
                  <c:v>-0.448682671123925</c:v>
                </c:pt>
                <c:pt idx="288">
                  <c:v>-0.5097774481440329</c:v>
                </c:pt>
                <c:pt idx="289">
                  <c:v>-0.566089909835256</c:v>
                </c:pt>
                <c:pt idx="290">
                  <c:v>-0.6171458167459486</c:v>
                </c:pt>
                <c:pt idx="291">
                  <c:v>-0.6625294730723665</c:v>
                </c:pt>
                <c:pt idx="292">
                  <c:v>-0.7018836695514974</c:v>
                </c:pt>
                <c:pt idx="293">
                  <c:v>-0.7349086218695323</c:v>
                </c:pt>
                <c:pt idx="294">
                  <c:v>-0.7613602615757437</c:v>
                </c:pt>
                <c:pt idx="295">
                  <c:v>-0.7810482293797649</c:v>
                </c:pt>
                <c:pt idx="296">
                  <c:v>-0.793833889034374</c:v>
                </c:pt>
                <c:pt idx="297">
                  <c:v>-0.7996286301549317</c:v>
                </c:pt>
                <c:pt idx="298">
                  <c:v>-0.7983926661307088</c:v>
                </c:pt>
                <c:pt idx="299">
                  <c:v>-0.7901344634512784</c:v>
                </c:pt>
                <c:pt idx="300">
                  <c:v>-0.7749108647801156</c:v>
                </c:pt>
                <c:pt idx="301">
                  <c:v>-0.7528278924538456</c:v>
                </c:pt>
                <c:pt idx="302">
                  <c:v>-0.7240421437745082</c:v>
                </c:pt>
                <c:pt idx="303">
                  <c:v>-0.6887626166062337</c:v>
                </c:pt>
                <c:pt idx="304">
                  <c:v>-0.6472527361815019</c:v>
                </c:pt>
                <c:pt idx="305">
                  <c:v>-0.5998322955632076</c:v>
                </c:pt>
                <c:pt idx="306">
                  <c:v>-0.5468789780342821</c:v>
                </c:pt>
                <c:pt idx="307">
                  <c:v>-0.48882910591199313</c:v>
                </c:pt>
                <c:pt idx="308">
                  <c:v>-0.42617726327182864</c:v>
                </c:pt>
                <c:pt idx="309">
                  <c:v>-0.3594744752389927</c:v>
                </c:pt>
                <c:pt idx="310">
                  <c:v>-0.28932469684627027</c:v>
                </c:pt>
                <c:pt idx="311">
                  <c:v>-0.21637946898189117</c:v>
                </c:pt>
                <c:pt idx="312">
                  <c:v>-0.14133073157545825</c:v>
                </c:pt>
                <c:pt idx="313">
                  <c:v>-0.06490193341016806</c:v>
                </c:pt>
                <c:pt idx="314">
                  <c:v>0.012162272200994556</c:v>
                </c:pt>
                <c:pt idx="315">
                  <c:v>0.08910732458688421</c:v>
                </c:pt>
                <c:pt idx="316">
                  <c:v>0.1651805279448118</c:v>
                </c:pt>
                <c:pt idx="317">
                  <c:v>0.23964273360656047</c:v>
                </c:pt>
                <c:pt idx="318">
                  <c:v>0.31177937632167285</c:v>
                </c:pt>
                <c:pt idx="319">
                  <c:v>0.38091037241458764</c:v>
                </c:pt>
                <c:pt idx="320">
                  <c:v>0.44639849712344415</c:v>
                </c:pt>
                <c:pt idx="321">
                  <c:v>0.5076559981063067</c:v>
                </c:pt>
                <c:pt idx="322">
                  <c:v>0.5641493536856202</c:v>
                </c:pt>
                <c:pt idx="323">
                  <c:v>0.6154022299468916</c:v>
                </c:pt>
                <c:pt idx="324">
                  <c:v>0.6609968155603345</c:v>
                </c:pt>
                <c:pt idx="325">
                  <c:v>0.7005738073388468</c:v>
                </c:pt>
                <c:pt idx="326">
                  <c:v>0.7338313786865314</c:v>
                </c:pt>
                <c:pt idx="327">
                  <c:v>0.7605234876462943</c:v>
                </c:pt>
                <c:pt idx="328">
                  <c:v>0.7804578751455984</c:v>
                </c:pt>
                <c:pt idx="329">
                  <c:v>0.793494073136983</c:v>
                </c:pt>
                <c:pt idx="330">
                  <c:v>0.7995416930270941</c:v>
                </c:pt>
                <c:pt idx="331">
                  <c:v>0.798559202947565</c:v>
                </c:pt>
                <c:pt idx="332">
                  <c:v>0.790553332796803</c:v>
                </c:pt>
                <c:pt idx="333">
                  <c:v>0.7755791720925838</c:v>
                </c:pt>
                <c:pt idx="334">
                  <c:v>0.753740950045521</c:v>
                </c:pt>
                <c:pt idx="335">
                  <c:v>0.7251934119058421</c:v>
                </c:pt>
                <c:pt idx="336">
                  <c:v>0.6901436326485442</c:v>
                </c:pt>
                <c:pt idx="337">
                  <c:v>0.6488530412063953</c:v>
                </c:pt>
                <c:pt idx="338">
                  <c:v>0.6016393695897119</c:v>
                </c:pt>
                <c:pt idx="339">
                  <c:v>0.5488781964407872</c:v>
                </c:pt>
                <c:pt idx="340">
                  <c:v>0.49100372994918423</c:v>
                </c:pt>
                <c:pt idx="341">
                  <c:v>0.42850847697360517</c:v>
                </c:pt>
                <c:pt idx="342">
                  <c:v>0.36194147915835484</c:v>
                </c:pt>
                <c:pt idx="343">
                  <c:v>0.29190486589517545</c:v>
                </c:pt>
                <c:pt idx="344">
                  <c:v>0.2190485773472831</c:v>
                </c:pt>
                <c:pt idx="345">
                  <c:v>0.14406324253242908</c:v>
                </c:pt>
                <c:pt idx="346">
                  <c:v>0.06767134635888178</c:v>
                </c:pt>
                <c:pt idx="347">
                  <c:v>-0.00938303035086556</c:v>
                </c:pt>
                <c:pt idx="348">
                  <c:v>-0.08634548079990334</c:v>
                </c:pt>
                <c:pt idx="349">
                  <c:v>-0.16246303701410364</c:v>
                </c:pt>
                <c:pt idx="350">
                  <c:v>-0.2369958652246401</c:v>
                </c:pt>
                <c:pt idx="351">
                  <c:v>-0.30922833450383536</c:v>
                </c:pt>
                <c:pt idx="352">
                  <c:v>-0.3784789633412138</c:v>
                </c:pt>
                <c:pt idx="353">
                  <c:v>-0.44410885689420415</c:v>
                </c:pt>
                <c:pt idx="354">
                  <c:v>-0.5055283865470118</c:v>
                </c:pt>
                <c:pt idx="355">
                  <c:v>-0.562202014890395</c:v>
                </c:pt>
                <c:pt idx="356">
                  <c:v>-0.6136513152798146</c:v>
                </c:pt>
                <c:pt idx="357">
                  <c:v>-0.6594563608342936</c:v>
                </c:pt>
                <c:pt idx="358">
                  <c:v>-0.6992557530939518</c:v>
                </c:pt>
                <c:pt idx="359">
                  <c:v>-0.7327456209746072</c:v>
                </c:pt>
                <c:pt idx="360">
                  <c:v>-0.759677946406728</c:v>
                </c:pt>
                <c:pt idx="361">
                  <c:v>-0.7798585679466457</c:v>
                </c:pt>
                <c:pt idx="362">
                  <c:v>-0.7931451835273009</c:v>
                </c:pt>
                <c:pt idx="363">
                  <c:v>-0.7994456247686785</c:v>
                </c:pt>
                <c:pt idx="364">
                  <c:v>-0.7987166137893755</c:v>
                </c:pt>
                <c:pt idx="365">
                  <c:v>-0.7909631440487741</c:v>
                </c:pt>
                <c:pt idx="366">
                  <c:v>-0.7762385529652367</c:v>
                </c:pt>
                <c:pt idx="367">
                  <c:v>-0.7546452784523239</c:v>
                </c:pt>
                <c:pt idx="368">
                  <c:v>-0.7263362161134913</c:v>
                </c:pt>
                <c:pt idx="369">
                  <c:v>-0.6915165207205249</c:v>
                </c:pt>
                <c:pt idx="370">
                  <c:v>-0.6504456275009621</c:v>
                </c:pt>
                <c:pt idx="371">
                  <c:v>-0.6034392094842747</c:v>
                </c:pt>
                <c:pt idx="372">
                  <c:v>-0.550870741756943</c:v>
                </c:pt>
                <c:pt idx="373">
                  <c:v>-0.4931723180162669</c:v>
                </c:pt>
                <c:pt idx="374">
                  <c:v>-0.4308343656712724</c:v>
                </c:pt>
                <c:pt idx="375">
                  <c:v>-0.36440393845477126</c:v>
                </c:pt>
                <c:pt idx="376">
                  <c:v>-0.2944813332945122</c:v>
                </c:pt>
                <c:pt idx="377">
                  <c:v>-0.22171488039101023</c:v>
                </c:pt>
                <c:pt idx="378">
                  <c:v>-0.14679388637044405</c:v>
                </c:pt>
                <c:pt idx="379">
                  <c:v>-0.07043985891416957</c:v>
                </c:pt>
                <c:pt idx="380">
                  <c:v>0.006603708325435234</c:v>
                </c:pt>
                <c:pt idx="381">
                  <c:v>0.08358257775922959</c:v>
                </c:pt>
                <c:pt idx="382">
                  <c:v>0.1597435244904329</c:v>
                </c:pt>
                <c:pt idx="383">
                  <c:v>0.23434604408381368</c:v>
                </c:pt>
                <c:pt idx="384">
                  <c:v>0.30667345290550163</c:v>
                </c:pt>
                <c:pt idx="385">
                  <c:v>0.37604288261108654</c:v>
                </c:pt>
                <c:pt idx="386">
                  <c:v>0.4418137769835335</c:v>
                </c:pt>
                <c:pt idx="387">
                  <c:v>0.5033946374185806</c:v>
                </c:pt>
                <c:pt idx="388">
                  <c:v>0.5602479147049484</c:v>
                </c:pt>
                <c:pt idx="389">
                  <c:v>0.6118930912714261</c:v>
                </c:pt>
                <c:pt idx="390">
                  <c:v>0.6579081247168203</c:v>
                </c:pt>
                <c:pt idx="391">
                  <c:v>0.6979295199994839</c:v>
                </c:pt>
                <c:pt idx="392">
                  <c:v>0.7316513593636115</c:v>
                </c:pt>
                <c:pt idx="393">
                  <c:v>0.75882364602808</c:v>
                </c:pt>
                <c:pt idx="394">
                  <c:v>0.7792503135820218</c:v>
                </c:pt>
                <c:pt idx="395">
                  <c:v>0.7927872237009257</c:v>
                </c:pt>
                <c:pt idx="396">
                  <c:v>0.7993404266133937</c:v>
                </c:pt>
                <c:pt idx="397">
                  <c:v>0.7988648976379104</c:v>
                </c:pt>
                <c:pt idx="398">
                  <c:v>0.791363893913911</c:v>
                </c:pt>
                <c:pt idx="399">
                  <c:v>0.7768890017757385</c:v>
                </c:pt>
                <c:pt idx="400">
                  <c:v>0.7555408696436383</c:v>
                </c:pt>
                <c:pt idx="401">
                  <c:v>0.727470545863133</c:v>
                </c:pt>
                <c:pt idx="402">
                  <c:v>0.692881267684571</c:v>
                </c:pt>
                <c:pt idx="403">
                  <c:v>0.6520304792351647</c:v>
                </c:pt>
                <c:pt idx="404">
                  <c:v>0.6052317966620062</c:v>
                </c:pt>
                <c:pt idx="405">
                  <c:v>0.5528565926242728</c:v>
                </c:pt>
                <c:pt idx="406">
                  <c:v>0.49533484602234346</c:v>
                </c:pt>
                <c:pt idx="407">
                  <c:v>0.43315490265645046</c:v>
                </c:pt>
                <c:pt idx="408">
                  <c:v>0.3668618240009378</c:v>
                </c:pt>
                <c:pt idx="409">
                  <c:v>0.29705406778450866</c:v>
                </c:pt>
                <c:pt idx="410">
                  <c:v>0.22437834509275523</c:v>
                </c:pt>
                <c:pt idx="411">
                  <c:v>0.14952262875638936</c:v>
                </c:pt>
                <c:pt idx="412">
                  <c:v>0.07320743593718361</c:v>
                </c:pt>
                <c:pt idx="413">
                  <c:v>-0.0038243415250748675</c:v>
                </c:pt>
                <c:pt idx="414">
                  <c:v>-0.08081865057120848</c:v>
                </c:pt>
                <c:pt idx="415">
                  <c:v>-0.157022024646147</c:v>
                </c:pt>
                <c:pt idx="416">
                  <c:v>-0.2316933031233543</c:v>
                </c:pt>
                <c:pt idx="417">
                  <c:v>-0.3041147626959511</c:v>
                </c:pt>
                <c:pt idx="418">
                  <c:v>-0.37360215926405715</c:v>
                </c:pt>
                <c:pt idx="419">
                  <c:v>-0.4395132840282463</c:v>
                </c:pt>
                <c:pt idx="420">
                  <c:v>-0.5012547747681889</c:v>
                </c:pt>
                <c:pt idx="421">
                  <c:v>-0.5582870744818831</c:v>
                </c:pt>
                <c:pt idx="422">
                  <c:v>-0.610127576545852</c:v>
                </c:pt>
                <c:pt idx="423">
                  <c:v>-0.6563521231263472</c:v>
                </c:pt>
                <c:pt idx="424">
                  <c:v>-0.6965951213312703</c:v>
                </c:pt>
                <c:pt idx="425">
                  <c:v>-0.7305486045733095</c:v>
                </c:pt>
                <c:pt idx="426">
                  <c:v>-0.7579605947680601</c:v>
                </c:pt>
                <c:pt idx="427">
                  <c:v>-0.7786331179347455</c:v>
                </c:pt>
                <c:pt idx="428">
                  <c:v>-0.792420197235415</c:v>
                </c:pt>
                <c:pt idx="429">
                  <c:v>-0.7992260998760327</c:v>
                </c:pt>
                <c:pt idx="430">
                  <c:v>-0.7990040535563349</c:v>
                </c:pt>
                <c:pt idx="431">
                  <c:v>-0.7917555791818154</c:v>
                </c:pt>
                <c:pt idx="432">
                  <c:v>-0.7775305129871595</c:v>
                </c:pt>
                <c:pt idx="433">
                  <c:v>-0.7564277156775534</c:v>
                </c:pt>
                <c:pt idx="434">
                  <c:v>-0.7285963907128437</c:v>
                </c:pt>
                <c:pt idx="435">
                  <c:v>-0.694237860499085</c:v>
                </c:pt>
                <c:pt idx="436">
                  <c:v>-0.6536075806779331</c:v>
                </c:pt>
                <c:pt idx="437">
                  <c:v>-0.6070171126386901</c:v>
                </c:pt>
                <c:pt idx="438">
                  <c:v>-0.5548357277848152</c:v>
                </c:pt>
                <c:pt idx="439">
                  <c:v>-0.4974912899744534</c:v>
                </c:pt>
                <c:pt idx="440">
                  <c:v>-0.43547006131325583</c:v>
                </c:pt>
                <c:pt idx="441">
                  <c:v>-0.36931510675347334</c:v>
                </c:pt>
                <c:pt idx="442">
                  <c:v>-0.29962303817756314</c:v>
                </c:pt>
                <c:pt idx="443">
                  <c:v>-0.2270389384896475</c:v>
                </c:pt>
                <c:pt idx="444">
                  <c:v>-0.1522494353973718</c:v>
                </c:pt>
                <c:pt idx="445">
                  <c:v>-0.07597404231026826</c:v>
                </c:pt>
                <c:pt idx="446">
                  <c:v>0.0010449653489197491</c:v>
                </c:pt>
                <c:pt idx="447">
                  <c:v>0.0780537343608687</c:v>
                </c:pt>
                <c:pt idx="448">
                  <c:v>0.15429857179119982</c:v>
                </c:pt>
                <c:pt idx="449">
                  <c:v>0.22903767533721203</c:v>
                </c:pt>
                <c:pt idx="450">
                  <c:v>0.3015522951136834</c:v>
                </c:pt>
                <c:pt idx="451">
                  <c:v>0.3711568224207753</c:v>
                </c:pt>
                <c:pt idx="452">
                  <c:v>0.4372074047543896</c:v>
                </c:pt>
                <c:pt idx="453">
                  <c:v>0.49910882273761</c:v>
                </c:pt>
                <c:pt idx="454">
                  <c:v>0.5563195156709826</c:v>
                </c:pt>
                <c:pt idx="455">
                  <c:v>0.6083547898246568</c:v>
                </c:pt>
                <c:pt idx="456">
                  <c:v>0.6547883720772357</c:v>
                </c:pt>
                <c:pt idx="457">
                  <c:v>0.6952525704583968</c:v>
                </c:pt>
                <c:pt idx="458">
                  <c:v>0.7294373674134924</c:v>
                </c:pt>
                <c:pt idx="459">
                  <c:v>0.7570888009711577</c:v>
                </c:pt>
                <c:pt idx="460">
                  <c:v>0.7780069869718208</c:v>
                </c:pt>
                <c:pt idx="461">
                  <c:v>0.792044107790333</c:v>
                </c:pt>
                <c:pt idx="462">
                  <c:v>0.7991026459524787</c:v>
                </c:pt>
                <c:pt idx="463">
                  <c:v>0.7991340806891721</c:v>
                </c:pt>
                <c:pt idx="464">
                  <c:v>0.792138196724892</c:v>
                </c:pt>
                <c:pt idx="465">
                  <c:v>0.7781630811478639</c:v>
                </c:pt>
                <c:pt idx="466">
                  <c:v>0.7573058087007292</c:v>
                </c:pt>
                <c:pt idx="467">
                  <c:v>0.7297137403129583</c:v>
                </c:pt>
                <c:pt idx="468">
                  <c:v>0.695586286218348</c:v>
                </c:pt>
                <c:pt idx="469">
                  <c:v>0.6551769161970704</c:v>
                </c:pt>
                <c:pt idx="470">
                  <c:v>0.6087951390307443</c:v>
                </c:pt>
                <c:pt idx="471">
                  <c:v>0.5568081260811626</c:v>
                </c:pt>
                <c:pt idx="472">
                  <c:v>0.4996416259777084</c:v>
                </c:pt>
                <c:pt idx="473">
                  <c:v>0.43777981511854575</c:v>
                </c:pt>
                <c:pt idx="474">
                  <c:v>0.3717637577532795</c:v>
                </c:pt>
                <c:pt idx="475">
                  <c:v>0.302188213358717</c:v>
                </c:pt>
                <c:pt idx="476">
                  <c:v>0.22969662767683707</c:v>
                </c:pt>
                <c:pt idx="477">
                  <c:v>0.15497427204137254</c:v>
                </c:pt>
                <c:pt idx="478">
                  <c:v>0.07873964293766553</c:v>
                </c:pt>
                <c:pt idx="479">
                  <c:v>0.0017343848058544442</c:v>
                </c:pt>
                <c:pt idx="480">
                  <c:v>-0.07528786427121556</c:v>
                </c:pt>
                <c:pt idx="481">
                  <c:v>-0.1515732002724957</c:v>
                </c:pt>
                <c:pt idx="482">
                  <c:v>-0.22637919377343707</c:v>
                </c:pt>
                <c:pt idx="483">
                  <c:v>-0.29898608146594097</c:v>
                </c:pt>
                <c:pt idx="484">
                  <c:v>-0.3687069012823225</c:v>
                </c:pt>
                <c:pt idx="485">
                  <c:v>-0.4348961659769901</c:v>
                </c:pt>
                <c:pt idx="486">
                  <c:v>-0.4969568055630675</c:v>
                </c:pt>
                <c:pt idx="487">
                  <c:v>-0.5543452598191575</c:v>
                </c:pt>
                <c:pt idx="488">
                  <c:v>-0.6065747499268634</c:v>
                </c:pt>
                <c:pt idx="489">
                  <c:v>-0.6532168876798504</c:v>
                </c:pt>
                <c:pt idx="490">
                  <c:v>-0.6939018808433135</c:v>
                </c:pt>
                <c:pt idx="491">
                  <c:v>-0.7283176587840932</c:v>
                </c:pt>
                <c:pt idx="492">
                  <c:v>-0.7562082730687492</c:v>
                </c:pt>
                <c:pt idx="493">
                  <c:v>-0.7773719267443211</c:v>
                </c:pt>
                <c:pt idx="494">
                  <c:v>-0.7916589591073006</c:v>
                </c:pt>
                <c:pt idx="495">
                  <c:v>-0.7989700663197146</c:v>
                </c:pt>
                <c:pt idx="496">
                  <c:v>-0.7992549782622693</c:v>
                </c:pt>
                <c:pt idx="497">
                  <c:v>-0.7925117434982756</c:v>
                </c:pt>
                <c:pt idx="498">
                  <c:v>-0.7787867008914026</c:v>
                </c:pt>
                <c:pt idx="499">
                  <c:v>-0.7581751409482662</c:v>
                </c:pt>
                <c:pt idx="500">
                  <c:v>-0.7308225844059331</c:v>
                </c:pt>
                <c:pt idx="501">
                  <c:v>-0.6969265319923938</c:v>
                </c:pt>
                <c:pt idx="502">
                  <c:v>-0.656738470259159</c:v>
                </c:pt>
                <c:pt idx="503">
                  <c:v>-0.610565857555183</c:v>
                </c:pt>
                <c:pt idx="504">
                  <c:v>-0.5587737664564992</c:v>
                </c:pt>
                <c:pt idx="505">
                  <c:v>-0.5017858302354246</c:v>
                </c:pt>
                <c:pt idx="506">
                  <c:v>-0.4400841376421594</c:v>
                </c:pt>
                <c:pt idx="507">
                  <c:v>-0.3742077481258975</c:v>
                </c:pt>
                <c:pt idx="508">
                  <c:v>-0.3047495622861247</c:v>
                </c:pt>
                <c:pt idx="509">
                  <c:v>-0.23235137980806644</c:v>
                </c:pt>
                <c:pt idx="510">
                  <c:v>-0.15769710447790047</c:v>
                </c:pt>
                <c:pt idx="511">
                  <c:v>-0.08150420274622105</c:v>
                </c:pt>
                <c:pt idx="512">
                  <c:v>-0.004513673544756777</c:v>
                </c:pt>
                <c:pt idx="513">
                  <c:v>0.07252107546252189</c:v>
                </c:pt>
                <c:pt idx="514">
                  <c:v>0.14884594447323002</c:v>
                </c:pt>
                <c:pt idx="515">
                  <c:v>0.223717891533598</c:v>
                </c:pt>
                <c:pt idx="516">
                  <c:v>0.29641615312822633</c:v>
                </c:pt>
                <c:pt idx="517">
                  <c:v>0.36625242512984013</c:v>
                </c:pt>
                <c:pt idx="518">
                  <c:v>0.43257959459979556</c:v>
                </c:pt>
                <c:pt idx="519">
                  <c:v>0.4947987475750837</c:v>
                </c:pt>
                <c:pt idx="520">
                  <c:v>0.5523643285703865</c:v>
                </c:pt>
                <c:pt idx="521">
                  <c:v>0.6047874757689703</c:v>
                </c:pt>
                <c:pt idx="522">
                  <c:v>0.6516376861406294</c:v>
                </c:pt>
                <c:pt idx="523">
                  <c:v>0.6925430660419379</c:v>
                </c:pt>
                <c:pt idx="524">
                  <c:v>0.7271894896753016</c:v>
                </c:pt>
                <c:pt idx="525">
                  <c:v>0.7553190195792054</c:v>
                </c:pt>
                <c:pt idx="526">
                  <c:v>0.7767279433874742</c:v>
                </c:pt>
                <c:pt idx="527">
                  <c:v>0.791264755010046</c:v>
                </c:pt>
                <c:pt idx="528">
                  <c:v>0.7988283625358316</c:v>
                </c:pt>
                <c:pt idx="529">
                  <c:v>0.7993667455827631</c:v>
                </c:pt>
                <c:pt idx="530">
                  <c:v>0.7928762165397534</c:v>
                </c:pt>
                <c:pt idx="531">
                  <c:v>0.7794013669364007</c:v>
                </c:pt>
                <c:pt idx="532">
                  <c:v>0.7590357047435706</c:v>
                </c:pt>
                <c:pt idx="533">
                  <c:v>0.7319229128262021</c:v>
                </c:pt>
                <c:pt idx="534">
                  <c:v>0.6982585850668777</c:v>
                </c:pt>
                <c:pt idx="535">
                  <c:v>0.658292227429461</c:v>
                </c:pt>
                <c:pt idx="536">
                  <c:v>0.6123292500295707</c:v>
                </c:pt>
                <c:pt idx="537">
                  <c:v>0.5607326279546314</c:v>
                </c:pt>
                <c:pt idx="538">
                  <c:v>0.5039238790492486</c:v>
                </c:pt>
                <c:pt idx="539">
                  <c:v>0.44238300254715285</c:v>
                </c:pt>
                <c:pt idx="540">
                  <c:v>0.3766470490818584</c:v>
                </c:pt>
                <c:pt idx="541">
                  <c:v>0.30730705399151825</c:v>
                </c:pt>
                <c:pt idx="542">
                  <c:v>0.23500316209623748</c:v>
                </c:pt>
                <c:pt idx="543">
                  <c:v>0.1604178985386409</c:v>
                </c:pt>
                <c:pt idx="544">
                  <c:v>0.08426768668608692</c:v>
                </c:pt>
                <c:pt idx="545">
                  <c:v>0.0072928654767045464</c:v>
                </c:pt>
                <c:pt idx="546">
                  <c:v>-0.06975340311161923</c:v>
                </c:pt>
                <c:pt idx="547">
                  <c:v>-0.14611683881222834</c:v>
                </c:pt>
                <c:pt idx="548">
                  <c:v>-0.2210538017721979</c:v>
                </c:pt>
                <c:pt idx="549">
                  <c:v>-0.2938425415438163</c:v>
                </c:pt>
                <c:pt idx="550">
                  <c:v>-0.3637934233241539</c:v>
                </c:pt>
                <c:pt idx="551">
                  <c:v>-0.4302577176150115</c:v>
                </c:pt>
                <c:pt idx="552">
                  <c:v>-0.4926346731983233</c:v>
                </c:pt>
                <c:pt idx="553">
                  <c:v>-0.5503767436656554</c:v>
                </c:pt>
                <c:pt idx="554">
                  <c:v>-0.6029929863649657</c:v>
                </c:pt>
                <c:pt idx="555">
                  <c:v>-0.6500507837621541</c:v>
                </c:pt>
                <c:pt idx="556">
                  <c:v>-0.6911761397037571</c:v>
                </c:pt>
                <c:pt idx="557">
                  <c:v>-0.7260528711676782</c:v>
                </c:pt>
                <c:pt idx="558">
                  <c:v>-0.7544210491079991</c:v>
                </c:pt>
                <c:pt idx="559">
                  <c:v>-0.7760750431207475</c:v>
                </c:pt>
                <c:pt idx="560">
                  <c:v>-0.7908614994044569</c:v>
                </c:pt>
                <c:pt idx="561">
                  <c:v>-0.7986775362400415</c:v>
                </c:pt>
                <c:pt idx="562">
                  <c:v>-0.7994693820390484</c:v>
                </c:pt>
                <c:pt idx="563">
                  <c:v>-0.7932316129696941</c:v>
                </c:pt>
                <c:pt idx="564">
                  <c:v>-0.780007074086453</c:v>
                </c:pt>
                <c:pt idx="565">
                  <c:v>-0.7598874924982252</c:v>
                </c:pt>
                <c:pt idx="566">
                  <c:v>-0.73301471550004</c:v>
                </c:pt>
                <c:pt idx="567">
                  <c:v>-0.699582432782947</c:v>
                </c:pt>
                <c:pt idx="568">
                  <c:v>-0.6598381723718215</c:v>
                </c:pt>
                <c:pt idx="569">
                  <c:v>-0.6140852983719789</c:v>
                </c:pt>
                <c:pt idx="570">
                  <c:v>-0.5626846897200188</c:v>
                </c:pt>
                <c:pt idx="571">
                  <c:v>-0.5060557488192823</c:v>
                </c:pt>
                <c:pt idx="572">
                  <c:v>-0.44467638359003125</c:v>
                </c:pt>
                <c:pt idx="573">
                  <c:v>-0.37908163191703076</c:v>
                </c:pt>
                <c:pt idx="574">
                  <c:v>-0.3098606575806681</c:v>
                </c:pt>
                <c:pt idx="575">
                  <c:v>-0.23765194181397542</c:v>
                </c:pt>
                <c:pt idx="576">
                  <c:v>-0.16313662009810243</c:v>
                </c:pt>
                <c:pt idx="577">
                  <c:v>-0.08703005973142323</c:v>
                </c:pt>
                <c:pt idx="578">
                  <c:v>-0.010071925214746688</c:v>
                </c:pt>
                <c:pt idx="579">
                  <c:v>0.06698488241118779</c:v>
                </c:pt>
                <c:pt idx="580">
                  <c:v>0.1433859177432838</c:v>
                </c:pt>
                <c:pt idx="581">
                  <c:v>0.21838695769608799</c:v>
                </c:pt>
                <c:pt idx="582">
                  <c:v>0.2912652782232731</c:v>
                </c:pt>
                <c:pt idx="583">
                  <c:v>0.361329925305395</c:v>
                </c:pt>
                <c:pt idx="584">
                  <c:v>0.42793056210303626</c:v>
                </c:pt>
                <c:pt idx="585">
                  <c:v>0.49046460695143623</c:v>
                </c:pt>
                <c:pt idx="586">
                  <c:v>0.5483825269428934</c:v>
                </c:pt>
                <c:pt idx="587">
                  <c:v>0.6011913008263414</c:v>
                </c:pt>
                <c:pt idx="588">
                  <c:v>0.648456196943218</c:v>
                </c:pt>
                <c:pt idx="589">
                  <c:v>0.6898011155719308</c:v>
                </c:pt>
                <c:pt idx="590">
                  <c:v>0.7249078144322698</c:v>
                </c:pt>
                <c:pt idx="591">
                  <c:v>0.7535143703478141</c:v>
                </c:pt>
                <c:pt idx="592">
                  <c:v>0.7754132322479357</c:v>
                </c:pt>
                <c:pt idx="593">
                  <c:v>0.7904491962786344</c:v>
                </c:pt>
                <c:pt idx="594">
                  <c:v>0.7985175891526896</c:v>
                </c:pt>
                <c:pt idx="595">
                  <c:v>0.7995628871007479</c:v>
                </c:pt>
                <c:pt idx="596">
                  <c:v>0.7935779299909753</c:v>
                </c:pt>
                <c:pt idx="597">
                  <c:v>0.7806038172300149</c:v>
                </c:pt>
                <c:pt idx="598">
                  <c:v>0.7607304967118568</c:v>
                </c:pt>
                <c:pt idx="599">
                  <c:v>0.7340979824454208</c:v>
                </c:pt>
                <c:pt idx="600">
                  <c:v>0.700898062577111</c:v>
                </c:pt>
              </c:numCache>
            </c:numRef>
          </c:yVal>
          <c:smooth val="1"/>
        </c:ser>
        <c:axId val="54481799"/>
        <c:axId val="20574144"/>
      </c:scatterChart>
      <c:val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crossBetween val="midCat"/>
        <c:dispUnits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wahadło!$D$5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wahadło!$B$6:$B$606</c:f>
              <c:numCache>
                <c:ptCount val="6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  <c:pt idx="501">
                  <c:v>50.10000000000044</c:v>
                </c:pt>
                <c:pt idx="502">
                  <c:v>50.20000000000044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50.50000000000045</c:v>
                </c:pt>
                <c:pt idx="506">
                  <c:v>50.60000000000045</c:v>
                </c:pt>
                <c:pt idx="507">
                  <c:v>50.70000000000045</c:v>
                </c:pt>
                <c:pt idx="508">
                  <c:v>50.80000000000045</c:v>
                </c:pt>
                <c:pt idx="509">
                  <c:v>50.90000000000045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51.20000000000046</c:v>
                </c:pt>
                <c:pt idx="513">
                  <c:v>51.30000000000046</c:v>
                </c:pt>
                <c:pt idx="514">
                  <c:v>51.40000000000046</c:v>
                </c:pt>
                <c:pt idx="515">
                  <c:v>51.50000000000046</c:v>
                </c:pt>
                <c:pt idx="516">
                  <c:v>51.60000000000046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51.90000000000047</c:v>
                </c:pt>
                <c:pt idx="520">
                  <c:v>52.00000000000047</c:v>
                </c:pt>
                <c:pt idx="521">
                  <c:v>52.10000000000047</c:v>
                </c:pt>
                <c:pt idx="522">
                  <c:v>52.20000000000047</c:v>
                </c:pt>
                <c:pt idx="523">
                  <c:v>52.30000000000047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52.60000000000048</c:v>
                </c:pt>
                <c:pt idx="527">
                  <c:v>52.70000000000048</c:v>
                </c:pt>
                <c:pt idx="528">
                  <c:v>52.80000000000048</c:v>
                </c:pt>
                <c:pt idx="529">
                  <c:v>52.90000000000048</c:v>
                </c:pt>
                <c:pt idx="530">
                  <c:v>53.00000000000048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53.30000000000049</c:v>
                </c:pt>
                <c:pt idx="534">
                  <c:v>53.40000000000049</c:v>
                </c:pt>
                <c:pt idx="535">
                  <c:v>53.50000000000049</c:v>
                </c:pt>
                <c:pt idx="536">
                  <c:v>53.60000000000049</c:v>
                </c:pt>
                <c:pt idx="537">
                  <c:v>53.70000000000049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54.0000000000005</c:v>
                </c:pt>
                <c:pt idx="541">
                  <c:v>54.1000000000005</c:v>
                </c:pt>
                <c:pt idx="542">
                  <c:v>54.2000000000005</c:v>
                </c:pt>
                <c:pt idx="543">
                  <c:v>54.3000000000005</c:v>
                </c:pt>
                <c:pt idx="544">
                  <c:v>54.4000000000005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54.70000000000051</c:v>
                </c:pt>
                <c:pt idx="548">
                  <c:v>54.80000000000051</c:v>
                </c:pt>
                <c:pt idx="549">
                  <c:v>54.90000000000051</c:v>
                </c:pt>
                <c:pt idx="550">
                  <c:v>55.00000000000051</c:v>
                </c:pt>
                <c:pt idx="551">
                  <c:v>55.10000000000051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55.40000000000052</c:v>
                </c:pt>
                <c:pt idx="555">
                  <c:v>55.50000000000052</c:v>
                </c:pt>
                <c:pt idx="556">
                  <c:v>55.60000000000052</c:v>
                </c:pt>
                <c:pt idx="557">
                  <c:v>55.70000000000052</c:v>
                </c:pt>
                <c:pt idx="558">
                  <c:v>55.80000000000052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56.10000000000053</c:v>
                </c:pt>
                <c:pt idx="562">
                  <c:v>56.20000000000053</c:v>
                </c:pt>
                <c:pt idx="563">
                  <c:v>56.30000000000053</c:v>
                </c:pt>
                <c:pt idx="564">
                  <c:v>56.40000000000053</c:v>
                </c:pt>
                <c:pt idx="565">
                  <c:v>56.50000000000053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56.80000000000054</c:v>
                </c:pt>
                <c:pt idx="569">
                  <c:v>56.90000000000054</c:v>
                </c:pt>
                <c:pt idx="570">
                  <c:v>57.00000000000054</c:v>
                </c:pt>
                <c:pt idx="571">
                  <c:v>57.10000000000054</c:v>
                </c:pt>
                <c:pt idx="572">
                  <c:v>57.20000000000054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57.50000000000055</c:v>
                </c:pt>
                <c:pt idx="576">
                  <c:v>57.60000000000055</c:v>
                </c:pt>
                <c:pt idx="577">
                  <c:v>57.70000000000055</c:v>
                </c:pt>
                <c:pt idx="578">
                  <c:v>57.80000000000055</c:v>
                </c:pt>
                <c:pt idx="579">
                  <c:v>57.90000000000055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58.20000000000056</c:v>
                </c:pt>
                <c:pt idx="583">
                  <c:v>58.30000000000056</c:v>
                </c:pt>
                <c:pt idx="584">
                  <c:v>58.40000000000056</c:v>
                </c:pt>
                <c:pt idx="585">
                  <c:v>58.50000000000056</c:v>
                </c:pt>
                <c:pt idx="586">
                  <c:v>58.60000000000056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58.90000000000057</c:v>
                </c:pt>
                <c:pt idx="590">
                  <c:v>59.00000000000057</c:v>
                </c:pt>
                <c:pt idx="591">
                  <c:v>59.10000000000057</c:v>
                </c:pt>
                <c:pt idx="592">
                  <c:v>59.20000000000057</c:v>
                </c:pt>
                <c:pt idx="593">
                  <c:v>59.30000000000057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59.60000000000058</c:v>
                </c:pt>
                <c:pt idx="597">
                  <c:v>59.70000000000058</c:v>
                </c:pt>
                <c:pt idx="598">
                  <c:v>59.80000000000058</c:v>
                </c:pt>
                <c:pt idx="599">
                  <c:v>59.90000000000058</c:v>
                </c:pt>
                <c:pt idx="600">
                  <c:v>60.00000000000058</c:v>
                </c:pt>
              </c:numCache>
            </c:numRef>
          </c:xVal>
          <c:yVal>
            <c:numRef>
              <c:f>wahadło!$D$6:$D$606</c:f>
              <c:numCache>
                <c:ptCount val="601"/>
                <c:pt idx="0">
                  <c:v>0</c:v>
                </c:pt>
                <c:pt idx="1">
                  <c:v>-0.07029236115795125</c:v>
                </c:pt>
                <c:pt idx="2">
                  <c:v>-0.14010197478078634</c:v>
                </c:pt>
                <c:pt idx="3">
                  <c:v>-0.20893917968335385</c:v>
                </c:pt>
                <c:pt idx="4">
                  <c:v>-0.2763012422130485</c:v>
                </c:pt>
                <c:pt idx="5">
                  <c:v>-0.34166768964200933</c:v>
                </c:pt>
                <c:pt idx="6">
                  <c:v>-0.40449782448851124</c:v>
                </c:pt>
                <c:pt idx="7">
                  <c:v>-0.46423102587190823</c:v>
                </c:pt>
                <c:pt idx="8">
                  <c:v>-0.5202903115022233</c:v>
                </c:pt>
                <c:pt idx="9">
                  <c:v>-0.5720894413064199</c:v>
                </c:pt>
                <c:pt idx="10">
                  <c:v>-0.6190435866908739</c:v>
                </c:pt>
                <c:pt idx="11">
                  <c:v>-0.6605832749007374</c:v>
                </c:pt>
                <c:pt idx="12">
                  <c:v>-0.6961709674665137</c:v>
                </c:pt>
                <c:pt idx="13">
                  <c:v>-0.7253192825824056</c:v>
                </c:pt>
                <c:pt idx="14">
                  <c:v>-0.747609573263944</c:v>
                </c:pt>
                <c:pt idx="15">
                  <c:v>-0.7627093810234955</c:v>
                </c:pt>
                <c:pt idx="16">
                  <c:v>-0.7703872468256037</c:v>
                </c:pt>
                <c:pt idx="17">
                  <c:v>-0.770523506258125</c:v>
                </c:pt>
                <c:pt idx="18">
                  <c:v>-0.7631160235743809</c:v>
                </c:pt>
                <c:pt idx="19">
                  <c:v>-0.7482802949718851</c:v>
                </c:pt>
                <c:pt idx="20">
                  <c:v>-0.7262439107586903</c:v>
                </c:pt>
                <c:pt idx="21">
                  <c:v>-0.6973359268804162</c:v>
                </c:pt>
                <c:pt idx="22">
                  <c:v>-0.6619721762723042</c:v>
                </c:pt>
                <c:pt idx="23">
                  <c:v>-0.6206378843549616</c:v>
                </c:pt>
                <c:pt idx="24">
                  <c:v>-0.5738691049552549</c:v>
                </c:pt>
                <c:pt idx="25">
                  <c:v>-0.5222344612052222</c:v>
                </c:pt>
                <c:pt idx="26">
                  <c:v>-0.4663184886572368</c:v>
                </c:pt>
                <c:pt idx="27">
                  <c:v>-0.4067075827231542</c:v>
                </c:pt>
                <c:pt idx="28">
                  <c:v>-0.3439792043194873</c:v>
                </c:pt>
                <c:pt idx="29">
                  <c:v>-0.27869464644084563</c:v>
                </c:pt>
                <c:pt idx="30">
                  <c:v>-0.21139534807966</c:v>
                </c:pt>
                <c:pt idx="31">
                  <c:v>-0.14260248263499126</c:v>
                </c:pt>
                <c:pt idx="32">
                  <c:v>-0.07281935305463708</c:v>
                </c:pt>
                <c:pt idx="33">
                  <c:v>-0.0025359914487179946</c:v>
                </c:pt>
                <c:pt idx="34">
                  <c:v>0.06776472381942715</c:v>
                </c:pt>
                <c:pt idx="35">
                  <c:v>0.13760016810240655</c:v>
                </c:pt>
                <c:pt idx="36">
                  <c:v>0.2064810430837698</c:v>
                </c:pt>
                <c:pt idx="37">
                  <c:v>0.2739051783167291</c:v>
                </c:pt>
                <c:pt idx="38">
                  <c:v>0.33935279852230915</c:v>
                </c:pt>
                <c:pt idx="39">
                  <c:v>0.40228394816421836</c:v>
                </c:pt>
                <c:pt idx="40">
                  <c:v>0.46213868318333073</c:v>
                </c:pt>
                <c:pt idx="41">
                  <c:v>0.5183405092599299</c:v>
                </c:pt>
                <c:pt idx="42">
                  <c:v>0.5703033556664769</c:v>
                </c:pt>
                <c:pt idx="43">
                  <c:v>0.6174421190525826</c:v>
                </c:pt>
                <c:pt idx="44">
                  <c:v>0.6591864987585087</c:v>
                </c:pt>
                <c:pt idx="45">
                  <c:v>0.6949974955212884</c:v>
                </c:pt>
                <c:pt idx="46">
                  <c:v>0.7243855954371532</c:v>
                </c:pt>
                <c:pt idx="47">
                  <c:v>0.746929360252458</c:v>
                </c:pt>
                <c:pt idx="48">
                  <c:v>0.7622929482159458</c:v>
                </c:pt>
                <c:pt idx="49">
                  <c:v>0.7702410455390938</c:v>
                </c:pt>
                <c:pt idx="50">
                  <c:v>0.7706498268960253</c:v>
                </c:pt>
                <c:pt idx="51">
                  <c:v>0.7635128849331471</c:v>
                </c:pt>
                <c:pt idx="52">
                  <c:v>0.7489415401028193</c:v>
                </c:pt>
                <c:pt idx="53">
                  <c:v>0.7271594997755189</c:v>
                </c:pt>
                <c:pt idx="54">
                  <c:v>0.6984923978342396</c:v>
                </c:pt>
                <c:pt idx="55">
                  <c:v>0.663353230140577</c:v>
                </c:pt>
                <c:pt idx="56">
                  <c:v>0.6222250412042767</c:v>
                </c:pt>
                <c:pt idx="57">
                  <c:v>0.5756423761378554</c:v>
                </c:pt>
                <c:pt idx="58">
                  <c:v>0.5241729865354312</c:v>
                </c:pt>
                <c:pt idx="59">
                  <c:v>0.4684010964585682</c:v>
                </c:pt>
                <c:pt idx="60">
                  <c:v>0.4089132425209675</c:v>
                </c:pt>
                <c:pt idx="61">
                  <c:v>0.3462873548247509</c:v>
                </c:pt>
                <c:pt idx="62">
                  <c:v>0.28108539370160623</c:v>
                </c:pt>
                <c:pt idx="63">
                  <c:v>0.2138495391712752</c:v>
                </c:pt>
                <c:pt idx="64">
                  <c:v>0.14510166849102657</c:v>
                </c:pt>
                <c:pt idx="65">
                  <c:v>0.07534565996576299</c:v>
                </c:pt>
                <c:pt idx="66">
                  <c:v>0.005071924665064273</c:v>
                </c:pt>
                <c:pt idx="67">
                  <c:v>-0.06523651861312521</c:v>
                </c:pt>
                <c:pt idx="68">
                  <c:v>-0.13509715846935866</c:v>
                </c:pt>
                <c:pt idx="69">
                  <c:v>-0.20402105132094453</c:v>
                </c:pt>
                <c:pt idx="70">
                  <c:v>-0.27150658369708425</c:v>
                </c:pt>
                <c:pt idx="71">
                  <c:v>-0.33703467434583584</c:v>
                </c:pt>
                <c:pt idx="72">
                  <c:v>-0.4000661098610756</c:v>
                </c:pt>
                <c:pt idx="73">
                  <c:v>-0.46004162742718263</c:v>
                </c:pt>
                <c:pt idx="74">
                  <c:v>-0.5163852297382547</c:v>
                </c:pt>
                <c:pt idx="75">
                  <c:v>-0.56851102913037</c:v>
                </c:pt>
                <c:pt idx="76">
                  <c:v>-0.6158336655336186</c:v>
                </c:pt>
                <c:pt idx="77">
                  <c:v>-0.6577820319258951</c:v>
                </c:pt>
                <c:pt idx="78">
                  <c:v>-0.6938156920243277</c:v>
                </c:pt>
                <c:pt idx="79">
                  <c:v>-0.7234430241602456</c:v>
                </c:pt>
                <c:pt idx="80">
                  <c:v>-0.7462398217700492</c:v>
                </c:pt>
                <c:pt idx="81">
                  <c:v>-0.7618668794292829</c:v>
                </c:pt>
                <c:pt idx="82">
                  <c:v>-0.7700850430018176</c:v>
                </c:pt>
                <c:pt idx="83">
                  <c:v>-0.7707663340729052</c:v>
                </c:pt>
                <c:pt idx="84">
                  <c:v>-0.763900074149347</c:v>
                </c:pt>
                <c:pt idx="85">
                  <c:v>-0.7495934010042261</c:v>
                </c:pt>
                <c:pt idx="86">
                  <c:v>-0.7280661254304848</c:v>
                </c:pt>
                <c:pt idx="87">
                  <c:v>-0.6996404402348346</c:v>
                </c:pt>
                <c:pt idx="88">
                  <c:v>-0.6647264815961773</c:v>
                </c:pt>
                <c:pt idx="89">
                  <c:v>-0.6238050888944671</c:v>
                </c:pt>
                <c:pt idx="90">
                  <c:v>-0.5774092746492605</c:v>
                </c:pt>
                <c:pt idx="91">
                  <c:v>-0.5261058970871795</c:v>
                </c:pt>
                <c:pt idx="92">
                  <c:v>-0.47047885032224795</c:v>
                </c:pt>
                <c:pt idx="93">
                  <c:v>-0.4111147979538803</c:v>
                </c:pt>
                <c:pt idx="94">
                  <c:v>-0.34859212970123815</c:v>
                </c:pt>
                <c:pt idx="95">
                  <c:v>-0.28347346830366027</c:v>
                </c:pt>
                <c:pt idx="96">
                  <c:v>-0.21630173416897874</c:v>
                </c:pt>
                <c:pt idx="97">
                  <c:v>-0.14759951145889288</c:v>
                </c:pt>
                <c:pt idx="98">
                  <c:v>-0.0778712597859351</c:v>
                </c:pt>
                <c:pt idx="99">
                  <c:v>-0.007607777141828115</c:v>
                </c:pt>
                <c:pt idx="100">
                  <c:v>0.06270776822055572</c:v>
                </c:pt>
                <c:pt idx="101">
                  <c:v>0.1325929690543497</c:v>
                </c:pt>
                <c:pt idx="102">
                  <c:v>0.20155922832495254</c:v>
                </c:pt>
                <c:pt idx="103">
                  <c:v>0.26910548322310884</c:v>
                </c:pt>
                <c:pt idx="104">
                  <c:v>0.3347133429863076</c:v>
                </c:pt>
                <c:pt idx="105">
                  <c:v>0.3978443363811836</c:v>
                </c:pt>
                <c:pt idx="106">
                  <c:v>0.45793988609639336</c:v>
                </c:pt>
                <c:pt idx="107">
                  <c:v>0.5144245007134578</c:v>
                </c:pt>
                <c:pt idx="108">
                  <c:v>0.5667124891848927</c:v>
                </c:pt>
                <c:pt idx="109">
                  <c:v>0.6142182526136788</c:v>
                </c:pt>
                <c:pt idx="110">
                  <c:v>0.656369899050421</c:v>
                </c:pt>
                <c:pt idx="111">
                  <c:v>0.6926255789118068</c:v>
                </c:pt>
                <c:pt idx="112">
                  <c:v>0.7224915871090205</c:v>
                </c:pt>
                <c:pt idx="113">
                  <c:v>0.7455409718115509</c:v>
                </c:pt>
                <c:pt idx="114">
                  <c:v>0.7614311836663678</c:v>
                </c:pt>
                <c:pt idx="115">
                  <c:v>0.7699192428090569</c:v>
                </c:pt>
                <c:pt idx="116">
                  <c:v>0.7708730258154352</c:v>
                </c:pt>
                <c:pt idx="117">
                  <c:v>0.7642775837904401</c:v>
                </c:pt>
                <c:pt idx="118">
                  <c:v>0.7502358651528352</c:v>
                </c:pt>
                <c:pt idx="119">
                  <c:v>0.7289637707003044</c:v>
                </c:pt>
                <c:pt idx="120">
                  <c:v>0.700780033314915</c:v>
                </c:pt>
                <c:pt idx="121">
                  <c:v>0.6660919069800433</c:v>
                </c:pt>
                <c:pt idx="122">
                  <c:v>0.6253780017508613</c:v>
                </c:pt>
                <c:pt idx="123">
                  <c:v>0.5791697736321281</c:v>
                </c:pt>
                <c:pt idx="124">
                  <c:v>0.5280331655545708</c:v>
                </c:pt>
                <c:pt idx="125">
                  <c:v>0.47255172308902593</c:v>
                </c:pt>
                <c:pt idx="126">
                  <c:v>0.41331222244232907</c:v>
                </c:pt>
                <c:pt idx="127">
                  <c:v>0.35089350321275614</c:v>
                </c:pt>
                <c:pt idx="128">
                  <c:v>0.28585884545510004</c:v>
                </c:pt>
                <c:pt idx="129">
                  <c:v>0.21875190918069715</c:v>
                </c:pt>
                <c:pt idx="130">
                  <c:v>0.1500959883817287</c:v>
                </c:pt>
                <c:pt idx="131">
                  <c:v>0.08039612983904812</c:v>
                </c:pt>
                <c:pt idx="132">
                  <c:v>0.010143526372790507</c:v>
                </c:pt>
                <c:pt idx="133">
                  <c:v>-0.060178495310309055</c:v>
                </c:pt>
                <c:pt idx="134">
                  <c:v>-0.1300876230063999</c:v>
                </c:pt>
                <c:pt idx="135">
                  <c:v>-0.1990955979938316</c:v>
                </c:pt>
                <c:pt idx="136">
                  <c:v>-0.26670190172701513</c:v>
                </c:pt>
                <c:pt idx="137">
                  <c:v>-0.3323888302805758</c:v>
                </c:pt>
                <c:pt idx="138">
                  <c:v>-0.39561865449520084</c:v>
                </c:pt>
                <c:pt idx="139">
                  <c:v>-0.4558334866639167</c:v>
                </c:pt>
                <c:pt idx="140">
                  <c:v>-0.5124583499594391</c:v>
                </c:pt>
                <c:pt idx="141">
                  <c:v>-0.5649077633378189</c:v>
                </c:pt>
                <c:pt idx="142">
                  <c:v>-0.6125959068214814</c:v>
                </c:pt>
                <c:pt idx="143">
                  <c:v>-0.6549501248597415</c:v>
                </c:pt>
                <c:pt idx="144">
                  <c:v>-0.6914271782320448</c:v>
                </c:pt>
                <c:pt idx="145">
                  <c:v>-0.7215313027833505</c:v>
                </c:pt>
                <c:pt idx="146">
                  <c:v>-0.7448328245404758</c:v>
                </c:pt>
                <c:pt idx="147">
                  <c:v>-0.7609858701182283</c:v>
                </c:pt>
                <c:pt idx="148">
                  <c:v>-0.7697436487552163</c:v>
                </c:pt>
                <c:pt idx="149">
                  <c:v>-0.7709699003507618</c:v>
                </c:pt>
                <c:pt idx="150">
                  <c:v>-0.764645406616</c:v>
                </c:pt>
                <c:pt idx="151">
                  <c:v>-0.7508689202002765</c:v>
                </c:pt>
                <c:pt idx="152">
                  <c:v>-0.7298524187122364</c:v>
                </c:pt>
                <c:pt idx="153">
                  <c:v>-0.7019111564285434</c:v>
                </c:pt>
                <c:pt idx="154">
                  <c:v>-0.6674494827230287</c:v>
                </c:pt>
                <c:pt idx="155">
                  <c:v>-0.62694375415759</c:v>
                </c:pt>
                <c:pt idx="156">
                  <c:v>-0.5809238462593771</c:v>
                </c:pt>
                <c:pt idx="157">
                  <c:v>-0.5299547646377559</c:v>
                </c:pt>
                <c:pt idx="158">
                  <c:v>-0.4746196875869701</c:v>
                </c:pt>
                <c:pt idx="159">
                  <c:v>-0.41550548938138054</c:v>
                </c:pt>
                <c:pt idx="160">
                  <c:v>-0.35319144959110615</c:v>
                </c:pt>
                <c:pt idx="161">
                  <c:v>-0.2882415003309906</c:v>
                </c:pt>
                <c:pt idx="162">
                  <c:v>-0.2212000402851489</c:v>
                </c:pt>
                <c:pt idx="163">
                  <c:v>-0.15259107608111808</c:v>
                </c:pt>
                <c:pt idx="164">
                  <c:v>-0.08292024743777682</c:v>
                </c:pt>
                <c:pt idx="165">
                  <c:v>-0.012679149852290794</c:v>
                </c:pt>
                <c:pt idx="166">
                  <c:v>0.05764872253847156</c:v>
                </c:pt>
                <c:pt idx="167">
                  <c:v>0.1275811434511952</c:v>
                </c:pt>
                <c:pt idx="168">
                  <c:v>0.19663018419382733</c:v>
                </c:pt>
                <c:pt idx="169">
                  <c:v>0.2642958640043278</c:v>
                </c:pt>
                <c:pt idx="170">
                  <c:v>0.3300611620285355</c:v>
                </c:pt>
                <c:pt idx="171">
                  <c:v>0.3933890909420437</c:v>
                </c:pt>
                <c:pt idx="172">
                  <c:v>0.4537224565822079</c:v>
                </c:pt>
                <c:pt idx="173">
                  <c:v>0.5104868052469962</c:v>
                </c:pt>
                <c:pt idx="174">
                  <c:v>0.563096879116967</c:v>
                </c:pt>
                <c:pt idx="175">
                  <c:v>0.6109666547336845</c:v>
                </c:pt>
                <c:pt idx="176">
                  <c:v>0.6535227341604836</c:v>
                </c:pt>
                <c:pt idx="177">
                  <c:v>0.6902205121443536</c:v>
                </c:pt>
                <c:pt idx="178">
                  <c:v>0.7205621898245949</c:v>
                </c:pt>
                <c:pt idx="179">
                  <c:v>0.7441153942881636</c:v>
                </c:pt>
                <c:pt idx="180">
                  <c:v>0.760530948163482</c:v>
                </c:pt>
                <c:pt idx="181">
                  <c:v>0.7695582648335779</c:v>
                </c:pt>
                <c:pt idx="182">
                  <c:v>0.7710569561066172</c:v>
                </c:pt>
                <c:pt idx="183">
                  <c:v>0.7650035355781649</c:v>
                </c:pt>
                <c:pt idx="184">
                  <c:v>0.7514925539738251</c:v>
                </c:pt>
                <c:pt idx="185">
                  <c:v>0.7307320527450489</c:v>
                </c:pt>
                <c:pt idx="186">
                  <c:v>0.7030337890522314</c:v>
                </c:pt>
                <c:pt idx="187">
                  <c:v>0.6687991853470402</c:v>
                </c:pt>
                <c:pt idx="188">
                  <c:v>0.6285023205586713</c:v>
                </c:pt>
                <c:pt idx="189">
                  <c:v>0.5826714657351482</c:v>
                </c:pt>
                <c:pt idx="190">
                  <c:v>0.5318706670437139</c:v>
                </c:pt>
                <c:pt idx="191">
                  <c:v>0.4766827166320377</c:v>
                </c:pt>
                <c:pt idx="192">
                  <c:v>0.4176945721410825</c:v>
                </c:pt>
                <c:pt idx="193">
                  <c:v>0.3554859430362217</c:v>
                </c:pt>
                <c:pt idx="194">
                  <c:v>0.290621408073317</c:v>
                </c:pt>
                <c:pt idx="195">
                  <c:v>0.22364610353163328</c:v>
                </c:pt>
                <c:pt idx="196">
                  <c:v>0.15508475135676028</c:v>
                </c:pt>
                <c:pt idx="197">
                  <c:v>0.08544358988316958</c:v>
                </c:pt>
                <c:pt idx="198">
                  <c:v>0.015214625074789545</c:v>
                </c:pt>
                <c:pt idx="199">
                  <c:v>-0.05511847254904707</c:v>
                </c:pt>
                <c:pt idx="200">
                  <c:v>-0.125073553491447</c:v>
                </c:pt>
                <c:pt idx="201">
                  <c:v>-0.19416301075964681</c:v>
                </c:pt>
                <c:pt idx="202">
                  <c:v>-0.26188739481399054</c:v>
                </c:pt>
                <c:pt idx="203">
                  <c:v>-0.3277303639930494</c:v>
                </c:pt>
                <c:pt idx="204">
                  <c:v>-0.39115567242860094</c:v>
                </c:pt>
                <c:pt idx="205">
                  <c:v>-0.45160682328271473</c:v>
                </c:pt>
                <c:pt idx="206">
                  <c:v>-0.5085098943430971</c:v>
                </c:pt>
                <c:pt idx="207">
                  <c:v>-0.5612798640692777</c:v>
                </c:pt>
                <c:pt idx="208">
                  <c:v>-0.6093305229738155</c:v>
                </c:pt>
                <c:pt idx="209">
                  <c:v>-0.6520877518370956</c:v>
                </c:pt>
                <c:pt idx="210">
                  <c:v>-0.6890056029178919</c:v>
                </c:pt>
                <c:pt idx="211">
                  <c:v>-0.719584267014552</c:v>
                </c:pt>
                <c:pt idx="212">
                  <c:v>-0.7433886955529253</c:v>
                </c:pt>
                <c:pt idx="213">
                  <c:v>-0.7600664273677539</c:v>
                </c:pt>
                <c:pt idx="214">
                  <c:v>-0.7693630952360481</c:v>
                </c:pt>
                <c:pt idx="215">
                  <c:v>-0.7711341917114181</c:v>
                </c:pt>
                <c:pt idx="216">
                  <c:v>-0.7653519638220797</c:v>
                </c:pt>
                <c:pt idx="217">
                  <c:v>-0.7521067544771397</c:v>
                </c:pt>
                <c:pt idx="218">
                  <c:v>-0.7316026562299818</c:v>
                </c:pt>
                <c:pt idx="219">
                  <c:v>-0.704147910786036</c:v>
                </c:pt>
                <c:pt idx="220">
                  <c:v>-0.6701409914661739</c:v>
                </c:pt>
                <c:pt idx="221">
                  <c:v>-0.6300536754590998</c:v>
                </c:pt>
                <c:pt idx="222">
                  <c:v>-0.5844126052957695</c:v>
                </c:pt>
                <c:pt idx="223">
                  <c:v>-0.5337808454870422</c:v>
                </c:pt>
                <c:pt idx="224">
                  <c:v>-0.4787407830286568</c:v>
                </c:pt>
                <c:pt idx="225">
                  <c:v>-0.4198794440668254</c:v>
                </c:pt>
                <c:pt idx="226">
                  <c:v>-0.35777695771631723</c:v>
                </c:pt>
                <c:pt idx="227">
                  <c:v>-0.29299854379094137</c:v>
                </c:pt>
                <c:pt idx="228">
                  <c:v>-0.2260900749398281</c:v>
                </c:pt>
                <c:pt idx="229">
                  <c:v>-0.15757699098614658</c:v>
                </c:pt>
                <c:pt idx="230">
                  <c:v>-0.08796613446424757</c:v>
                </c:pt>
                <c:pt idx="231">
                  <c:v>-0.01774992953443537</c:v>
                </c:pt>
                <c:pt idx="232">
                  <c:v>0.052587767974376254</c:v>
                </c:pt>
                <c:pt idx="233">
                  <c:v>0.12256487620725176</c:v>
                </c:pt>
                <c:pt idx="234">
                  <c:v>0.19169410149471341</c:v>
                </c:pt>
                <c:pt idx="235">
                  <c:v>0.25947651887847445</c:v>
                </c:pt>
                <c:pt idx="236">
                  <c:v>0.3253964618998738</c:v>
                </c:pt>
                <c:pt idx="237">
                  <c:v>0.388918425629451</c:v>
                </c:pt>
                <c:pt idx="238">
                  <c:v>0.44948661417537294</c:v>
                </c:pt>
                <c:pt idx="239">
                  <c:v>0.5065276450101556</c:v>
                </c:pt>
                <c:pt idx="240">
                  <c:v>0.5594567457598931</c:v>
                </c:pt>
                <c:pt idx="241">
                  <c:v>0.6076875382112004</c:v>
                </c:pt>
                <c:pt idx="242">
                  <c:v>0.6506452028506929</c:v>
                </c:pt>
                <c:pt idx="243">
                  <c:v>0.6877824729305124</c:v>
                </c:pt>
                <c:pt idx="244">
                  <c:v>0.7185975532744038</c:v>
                </c:pt>
                <c:pt idx="245">
                  <c:v>0.742652742999177</c:v>
                </c:pt>
                <c:pt idx="246">
                  <c:v>0.7595923174830801</c:v>
                </c:pt>
                <c:pt idx="247">
                  <c:v>0.7691581443528887</c:v>
                </c:pt>
                <c:pt idx="248">
                  <c:v>0.7712016059943517</c:v>
                </c:pt>
                <c:pt idx="249">
                  <c:v>0.7656906846863243</c:v>
                </c:pt>
                <c:pt idx="250">
                  <c:v>0.7527115098909907</c:v>
                </c:pt>
                <c:pt idx="251">
                  <c:v>0.7324642127517017</c:v>
                </c:pt>
                <c:pt idx="252">
                  <c:v>0.7052535013546536</c:v>
                </c:pt>
                <c:pt idx="253">
                  <c:v>0.6714748777878525</c:v>
                </c:pt>
                <c:pt idx="254">
                  <c:v>0.6315977934259379</c:v>
                </c:pt>
                <c:pt idx="255">
                  <c:v>0.5861472382107282</c:v>
                </c:pt>
                <c:pt idx="256">
                  <c:v>0.5356852726907516</c:v>
                </c:pt>
                <c:pt idx="257">
                  <c:v>0.48079385957031257</c:v>
                </c:pt>
                <c:pt idx="258">
                  <c:v>0.42206007847970867</c:v>
                </c:pt>
                <c:pt idx="259">
                  <c:v>0.36006446776804096</c:v>
                </c:pt>
                <c:pt idx="260">
                  <c:v>0.29537288255956384</c:v>
                </c:pt>
                <c:pt idx="261">
                  <c:v>0.22853193049958956</c:v>
                </c:pt>
                <c:pt idx="262">
                  <c:v>0.1600677717242382</c:v>
                </c:pt>
                <c:pt idx="263">
                  <c:v>0.09048785845760351</c:v>
                </c:pt>
                <c:pt idx="264">
                  <c:v>0.02028504072462986</c:v>
                </c:pt>
                <c:pt idx="265">
                  <c:v>-0.05005663143555923</c:v>
                </c:pt>
                <c:pt idx="266">
                  <c:v>-0.1200551346564548</c:v>
                </c:pt>
                <c:pt idx="267">
                  <c:v>-0.1892234801714277</c:v>
                </c:pt>
                <c:pt idx="268">
                  <c:v>-0.2570632608838941</c:v>
                </c:pt>
                <c:pt idx="269">
                  <c:v>-0.32305948143759455</c:v>
                </c:pt>
                <c:pt idx="270">
                  <c:v>-0.38667737718658984</c:v>
                </c:pt>
                <c:pt idx="271">
                  <c:v>-0.447361856648111</c:v>
                </c:pt>
                <c:pt idx="272">
                  <c:v>-0.5045400850053158</c:v>
                </c:pt>
                <c:pt idx="273">
                  <c:v>-0.5576275517712447</c:v>
                </c:pt>
                <c:pt idx="274">
                  <c:v>-0.6060377271598981</c:v>
                </c:pt>
                <c:pt idx="275">
                  <c:v>-0.6491951122379074</c:v>
                </c:pt>
                <c:pt idx="276">
                  <c:v>-0.6865511446676097</c:v>
                </c:pt>
                <c:pt idx="277">
                  <c:v>-0.7176020676636541</c:v>
                </c:pt>
                <c:pt idx="278">
                  <c:v>-0.7419075514565648</c:v>
                </c:pt>
                <c:pt idx="279">
                  <c:v>-0.7591086284473009</c:v>
                </c:pt>
                <c:pt idx="280">
                  <c:v>-0.7689434167724367</c:v>
                </c:pt>
                <c:pt idx="281">
                  <c:v>-0.771259197985448</c:v>
                </c:pt>
                <c:pt idx="282">
                  <c:v>-0.7660196917033302</c:v>
                </c:pt>
                <c:pt idx="283">
                  <c:v>-0.7533068085739777</c:v>
                </c:pt>
                <c:pt idx="284">
                  <c:v>-0.733316706049251</c:v>
                </c:pt>
                <c:pt idx="285">
                  <c:v>-0.7063505406085098</c:v>
                </c:pt>
                <c:pt idx="286">
                  <c:v>-0.6728008211139634</c:v>
                </c:pt>
                <c:pt idx="287">
                  <c:v>-0.633134649089411</c:v>
                </c:pt>
                <c:pt idx="288">
                  <c:v>-0.5878753377836476</c:v>
                </c:pt>
                <c:pt idx="289">
                  <c:v>-0.5375839213870713</c:v>
                </c:pt>
                <c:pt idx="290">
                  <c:v>-0.4828419190401453</c:v>
                </c:pt>
                <c:pt idx="291">
                  <c:v>-0.4242364486769185</c:v>
                </c:pt>
                <c:pt idx="292">
                  <c:v>-0.3623484472966386</c:v>
                </c:pt>
                <c:pt idx="293">
                  <c:v>-0.2977443994216922</c:v>
                </c:pt>
                <c:pt idx="294">
                  <c:v>-0.23097164617075985</c:v>
                </c:pt>
                <c:pt idx="295">
                  <c:v>-0.16255707030315003</c:v>
                </c:pt>
                <c:pt idx="296">
                  <c:v>-0.09300873912700444</c:v>
                </c:pt>
                <c:pt idx="297">
                  <c:v>-0.0228199361375946</c:v>
                </c:pt>
                <c:pt idx="298">
                  <c:v>0.047525085542878015</c:v>
                </c:pt>
                <c:pt idx="299">
                  <c:v>0.11754435187501641</c:v>
                </c:pt>
                <c:pt idx="300">
                  <c:v>0.1867511705314318</c:v>
                </c:pt>
                <c:pt idx="301">
                  <c:v>0.2546476454801291</c:v>
                </c:pt>
                <c:pt idx="302">
                  <c:v>0.3207194482575684</c:v>
                </c:pt>
                <c:pt idx="303">
                  <c:v>0.3844325537091652</c:v>
                </c:pt>
                <c:pt idx="304">
                  <c:v>0.44523257806636246</c:v>
                </c:pt>
                <c:pt idx="305">
                  <c:v>0.5025472420797447</c:v>
                </c:pt>
                <c:pt idx="306">
                  <c:v>0.555792309702147</c:v>
                </c:pt>
                <c:pt idx="307">
                  <c:v>0.6043811165776416</c:v>
                </c:pt>
                <c:pt idx="308">
                  <c:v>0.6477375051097388</c:v>
                </c:pt>
                <c:pt idx="309">
                  <c:v>0.6853116407209665</c:v>
                </c:pt>
                <c:pt idx="310">
                  <c:v>0.7165978293790651</c:v>
                </c:pt>
                <c:pt idx="311">
                  <c:v>0.7411531359190838</c:v>
                </c:pt>
                <c:pt idx="312">
                  <c:v>0.7586153703834445</c:v>
                </c:pt>
                <c:pt idx="313">
                  <c:v>0.768718917280813</c:v>
                </c:pt>
                <c:pt idx="314">
                  <c:v>0.7713069669156406</c:v>
                </c:pt>
                <c:pt idx="315">
                  <c:v>0.7663389785997873</c:v>
                </c:pt>
                <c:pt idx="316">
                  <c:v>0.7538926390632394</c:v>
                </c:pt>
                <c:pt idx="317">
                  <c:v>0.7341601200169897</c:v>
                </c:pt>
                <c:pt idx="318">
                  <c:v>0.707439008524847</c:v>
                </c:pt>
                <c:pt idx="319">
                  <c:v>0.6741187983419955</c:v>
                </c:pt>
                <c:pt idx="320">
                  <c:v>0.6346642171440049</c:v>
                </c:pt>
                <c:pt idx="321">
                  <c:v>0.5895968773532695</c:v>
                </c:pt>
                <c:pt idx="322">
                  <c:v>0.5394767643182579</c:v>
                </c:pt>
                <c:pt idx="323">
                  <c:v>0.4848849342115523</c:v>
                </c:pt>
                <c:pt idx="324">
                  <c:v>0.4264085279321101</c:v>
                </c:pt>
                <c:pt idx="325">
                  <c:v>0.3646288703761211</c:v>
                </c:pt>
                <c:pt idx="326">
                  <c:v>0.3001130693866155</c:v>
                </c:pt>
                <c:pt idx="327">
                  <c:v>0.23340919788297743</c:v>
                </c:pt>
                <c:pt idx="328">
                  <c:v>0.16504486343183583</c:v>
                </c:pt>
                <c:pt idx="329">
                  <c:v>0.0955287537229945</c:v>
                </c:pt>
                <c:pt idx="330">
                  <c:v>0.025354593263936784</c:v>
                </c:pt>
                <c:pt idx="331">
                  <c:v>-0.04499315289622205</c:v>
                </c:pt>
                <c:pt idx="332">
                  <c:v>-0.11503255087738216</c:v>
                </c:pt>
                <c:pt idx="333">
                  <c:v>-0.18427719628587996</c:v>
                </c:pt>
                <c:pt idx="334">
                  <c:v>-0.25222969728095246</c:v>
                </c:pt>
                <c:pt idx="335">
                  <c:v>-0.3183763879738733</c:v>
                </c:pt>
                <c:pt idx="336">
                  <c:v>-0.3821839817732206</c:v>
                </c:pt>
                <c:pt idx="337">
                  <c:v>-0.4430988057725883</c:v>
                </c:pt>
                <c:pt idx="338">
                  <c:v>-0.5005491439779333</c:v>
                </c:pt>
                <c:pt idx="339">
                  <c:v>-0.553951047166899</c:v>
                </c:pt>
                <c:pt idx="340">
                  <c:v>-0.6027177332647817</c:v>
                </c:pt>
                <c:pt idx="341">
                  <c:v>-0.6462724066504084</c:v>
                </c:pt>
                <c:pt idx="342">
                  <c:v>-0.6840639837875987</c:v>
                </c:pt>
                <c:pt idx="343">
                  <c:v>-0.715584857753587</c:v>
                </c:pt>
                <c:pt idx="344">
                  <c:v>-0.7403895115441866</c:v>
                </c:pt>
                <c:pt idx="345">
                  <c:v>-0.7581125535990982</c:v>
                </c:pt>
                <c:pt idx="346">
                  <c:v>-0.7684846508616154</c:v>
                </c:pt>
                <c:pt idx="347">
                  <c:v>-0.7713449122168131</c:v>
                </c:pt>
                <c:pt idx="348">
                  <c:v>-0.766648539297035</c:v>
                </c:pt>
                <c:pt idx="349">
                  <c:v>-0.7544689900751502</c:v>
                </c:pt>
                <c:pt idx="350">
                  <c:v>-0.7349944387055287</c:v>
                </c:pt>
                <c:pt idx="351">
                  <c:v>-0.7085188852088057</c:v>
                </c:pt>
                <c:pt idx="352">
                  <c:v>-0.6754287864661745</c:v>
                </c:pt>
                <c:pt idx="353">
                  <c:v>-0.6361864723495658</c:v>
                </c:pt>
                <c:pt idx="354">
                  <c:v>-0.5913118302944402</c:v>
                </c:pt>
                <c:pt idx="355">
                  <c:v>-0.5413637742374118</c:v>
                </c:pt>
                <c:pt idx="356">
                  <c:v>-0.4869228778487997</c:v>
                </c:pt>
                <c:pt idx="357">
                  <c:v>-0.4285762894957998</c:v>
                </c:pt>
                <c:pt idx="358">
                  <c:v>-0.3669057110494417</c:v>
                </c:pt>
                <c:pt idx="359">
                  <c:v>-0.3024788674303863</c:v>
                </c:pt>
                <c:pt idx="360">
                  <c:v>-0.23584456153549443</c:v>
                </c:pt>
                <c:pt idx="361">
                  <c:v>-0.1675311277957791</c:v>
                </c:pt>
                <c:pt idx="362">
                  <c:v>-0.09804787948250195</c:v>
                </c:pt>
                <c:pt idx="363">
                  <c:v>-0.02788898959221732</c:v>
                </c:pt>
                <c:pt idx="364">
                  <c:v>0.0424608560855126</c:v>
                </c:pt>
                <c:pt idx="365">
                  <c:v>0.11251975465685375</c:v>
                </c:pt>
                <c:pt idx="366">
                  <c:v>0.18180158111571088</c:v>
                </c:pt>
                <c:pt idx="367">
                  <c:v>0.24980944086416246</c:v>
                </c:pt>
                <c:pt idx="368">
                  <c:v>0.316030326163263</c:v>
                </c:pt>
                <c:pt idx="369">
                  <c:v>0.37993168792144405</c:v>
                </c:pt>
                <c:pt idx="370">
                  <c:v>0.4409605670858035</c:v>
                </c:pt>
                <c:pt idx="371">
                  <c:v>0.49854581843700196</c:v>
                </c:pt>
                <c:pt idx="372">
                  <c:v>0.5521037917943892</c:v>
                </c:pt>
                <c:pt idx="373">
                  <c:v>0.6010476040632348</c:v>
                </c:pt>
                <c:pt idx="374">
                  <c:v>0.644799842116212</c:v>
                </c:pt>
                <c:pt idx="375">
                  <c:v>0.6828081966685973</c:v>
                </c:pt>
                <c:pt idx="376">
                  <c:v>0.7145631722552818</c:v>
                </c:pt>
                <c:pt idx="377">
                  <c:v>0.7396166936518845</c:v>
                </c:pt>
                <c:pt idx="378">
                  <c:v>0.7576001885857696</c:v>
                </c:pt>
                <c:pt idx="379">
                  <c:v>0.7682406226956019</c:v>
                </c:pt>
                <c:pt idx="380">
                  <c:v>0.771373033521833</c:v>
                </c:pt>
                <c:pt idx="381">
                  <c:v>0.7669483679114438</c:v>
                </c:pt>
                <c:pt idx="382">
                  <c:v>0.7550358505060085</c:v>
                </c:pt>
                <c:pt idx="383">
                  <c:v>0.7358196463226568</c:v>
                </c:pt>
                <c:pt idx="384">
                  <c:v>0.7095901508945036</c:v>
                </c:pt>
                <c:pt idx="385">
                  <c:v>0.6767307625786001</c:v>
                </c:pt>
                <c:pt idx="386">
                  <c:v>0.6377013895324029</c:v>
                </c:pt>
                <c:pt idx="387">
                  <c:v>0.5930201700191033</c:v>
                </c:pt>
                <c:pt idx="388">
                  <c:v>0.5432449239093015</c:v>
                </c:pt>
                <c:pt idx="389">
                  <c:v>0.4889557227076408</c:v>
                </c:pt>
                <c:pt idx="390">
                  <c:v>0.4307397065957641</c:v>
                </c:pt>
                <c:pt idx="391">
                  <c:v>0.36917894332867995</c:v>
                </c:pt>
                <c:pt idx="392">
                  <c:v>0.3048417684958078</c:v>
                </c:pt>
                <c:pt idx="393">
                  <c:v>0.23827771299699835</c:v>
                </c:pt>
                <c:pt idx="394">
                  <c:v>0.17001584005668677</c:v>
                </c:pt>
                <c:pt idx="395">
                  <c:v>0.1005660936284471</c:v>
                </c:pt>
                <c:pt idx="396">
                  <c:v>0.030423102608518174</c:v>
                </c:pt>
                <c:pt idx="397">
                  <c:v>-0.03992821769112999</c:v>
                </c:pt>
                <c:pt idx="398">
                  <c:v>-0.11000598618596459</c:v>
                </c:pt>
                <c:pt idx="399">
                  <c:v>-0.1793243486719266</c:v>
                </c:pt>
                <c:pt idx="400">
                  <c:v>-0.24738690077172282</c:v>
                </c:pt>
                <c:pt idx="401">
                  <c:v>-0.31368128836513126</c:v>
                </c:pt>
                <c:pt idx="402">
                  <c:v>-0.3776756986629281</c:v>
                </c:pt>
                <c:pt idx="403">
                  <c:v>-0.4388178893011164</c:v>
                </c:pt>
                <c:pt idx="404">
                  <c:v>-0.4965372931860187</c:v>
                </c:pt>
                <c:pt idx="405">
                  <c:v>-0.5502505712272113</c:v>
                </c:pt>
                <c:pt idx="406">
                  <c:v>-0.5993707558554378</c:v>
                </c:pt>
                <c:pt idx="407">
                  <c:v>-0.6433198368343787</c:v>
                </c:pt>
                <c:pt idx="408">
                  <c:v>-0.6815443022679721</c:v>
                </c:pt>
                <c:pt idx="409">
                  <c:v>-0.7135327924862459</c:v>
                </c:pt>
                <c:pt idx="410">
                  <c:v>-0.7388346977238422</c:v>
                </c:pt>
                <c:pt idx="411">
                  <c:v>-0.7570782860182379</c:v>
                </c:pt>
                <c:pt idx="412">
                  <c:v>-0.7679868381603616</c:v>
                </c:pt>
                <c:pt idx="413">
                  <c:v>-0.7713913306645745</c:v>
                </c:pt>
                <c:pt idx="414">
                  <c:v>-0.767238458754786</c:v>
                </c:pt>
                <c:pt idx="415">
                  <c:v>-0.7555932094327172</c:v>
                </c:pt>
                <c:pt idx="416">
                  <c:v>-0.7366357272342634</c:v>
                </c:pt>
                <c:pt idx="417">
                  <c:v>-0.7106527859461127</c:v>
                </c:pt>
                <c:pt idx="418">
                  <c:v>-0.6780247038703823</c:v>
                </c:pt>
                <c:pt idx="419">
                  <c:v>-0.639208943586395</c:v>
                </c:pt>
                <c:pt idx="420">
                  <c:v>-0.5947218699772985</c:v>
                </c:pt>
                <c:pt idx="421">
                  <c:v>-0.545120186111195</c:v>
                </c:pt>
                <c:pt idx="422">
                  <c:v>-0.4909834415359445</c:v>
                </c:pt>
                <c:pt idx="423">
                  <c:v>-0.43289875243744846</c:v>
                </c:pt>
                <c:pt idx="424">
                  <c:v>-0.37144854119523435</c:v>
                </c:pt>
                <c:pt idx="425">
                  <c:v>-0.30720174749242973</c:v>
                </c:pt>
                <c:pt idx="426">
                  <c:v>-0.2407086281054404</c:v>
                </c:pt>
                <c:pt idx="427">
                  <c:v>-0.17249897685218774</c:v>
                </c:pt>
                <c:pt idx="428">
                  <c:v>-0.10308337336935375</c:v>
                </c:pt>
                <c:pt idx="429">
                  <c:v>-0.03295690979601158</c:v>
                </c:pt>
                <c:pt idx="430">
                  <c:v>0.037395260284340384</c:v>
                </c:pt>
                <c:pt idx="431">
                  <c:v>0.10749126841685648</c:v>
                </c:pt>
                <c:pt idx="432">
                  <c:v>0.17684552257587405</c:v>
                </c:pt>
                <c:pt idx="433">
                  <c:v>0.24496210150990672</c:v>
                </c:pt>
                <c:pt idx="434">
                  <c:v>0.3113293000814811</c:v>
                </c:pt>
                <c:pt idx="435">
                  <c:v>0.37541604047293475</c:v>
                </c:pt>
                <c:pt idx="436">
                  <c:v>0.4366707996892727</c:v>
                </c:pt>
                <c:pt idx="437">
                  <c:v>0.49452359594532097</c:v>
                </c:pt>
                <c:pt idx="438">
                  <c:v>0.5483914131207843</c:v>
                </c:pt>
                <c:pt idx="439">
                  <c:v>0.5976872155633064</c:v>
                </c:pt>
                <c:pt idx="440">
                  <c:v>0.64183241620193</c:v>
                </c:pt>
                <c:pt idx="441">
                  <c:v>0.6802723235914934</c:v>
                </c:pt>
                <c:pt idx="442">
                  <c:v>0.7124937381815261</c:v>
                </c:pt>
                <c:pt idx="443">
                  <c:v>0.7380435394024635</c:v>
                </c:pt>
                <c:pt idx="444">
                  <c:v>0.7565468567538944</c:v>
                </c:pt>
                <c:pt idx="445">
                  <c:v>0.7677233028299727</c:v>
                </c:pt>
                <c:pt idx="446">
                  <c:v>0.7713998036799274</c:v>
                </c:pt>
                <c:pt idx="447">
                  <c:v>0.7675188063345915</c:v>
                </c:pt>
                <c:pt idx="448">
                  <c:v>0.7561410561134503</c:v>
                </c:pt>
                <c:pt idx="449">
                  <c:v>0.7374426659652492</c:v>
                </c:pt>
                <c:pt idx="450">
                  <c:v>0.711706770858929</c:v>
                </c:pt>
                <c:pt idx="451">
                  <c:v>0.6793105876327762</c:v>
                </c:pt>
                <c:pt idx="452">
                  <c:v>0.6407091094740985</c:v>
                </c:pt>
                <c:pt idx="453">
                  <c:v>0.5964169036581624</c:v>
                </c:pt>
                <c:pt idx="454">
                  <c:v>0.546989533633696</c:v>
                </c:pt>
                <c:pt idx="455">
                  <c:v>0.493006007074328</c:v>
                </c:pt>
                <c:pt idx="456">
                  <c:v>0.4350534002043813</c:v>
                </c:pt>
                <c:pt idx="457">
                  <c:v>0.37371447860002016</c:v>
                </c:pt>
                <c:pt idx="458">
                  <c:v>0.3095587792965482</c:v>
                </c:pt>
                <c:pt idx="459">
                  <c:v>0.24313728266786713</c:v>
                </c:pt>
                <c:pt idx="460">
                  <c:v>0.17498051479553395</c:v>
                </c:pt>
                <c:pt idx="461">
                  <c:v>0.10559969589896151</c:v>
                </c:pt>
                <c:pt idx="462">
                  <c:v>0.03549038863452858</c:v>
                </c:pt>
                <c:pt idx="463">
                  <c:v>-0.03486200642772504</c:v>
                </c:pt>
                <c:pt idx="464">
                  <c:v>-0.10497562428166032</c:v>
                </c:pt>
                <c:pt idx="465">
                  <c:v>-0.17436512641953217</c:v>
                </c:pt>
                <c:pt idx="466">
                  <c:v>-0.2425350675494477</c:v>
                </c:pt>
                <c:pt idx="467">
                  <c:v>-0.3089743867769022</c:v>
                </c:pt>
                <c:pt idx="468">
                  <c:v>-0.3731527397926704</c:v>
                </c:pt>
                <c:pt idx="469">
                  <c:v>-0.4345193254962094</c:v>
                </c:pt>
                <c:pt idx="470">
                  <c:v>-0.4925047544258478</c:v>
                </c:pt>
                <c:pt idx="471">
                  <c:v>-0.5465263451424792</c:v>
                </c:pt>
                <c:pt idx="472">
                  <c:v>-0.5959970101471986</c:v>
                </c:pt>
                <c:pt idx="473">
                  <c:v>-0.6403376056845413</c:v>
                </c:pt>
                <c:pt idx="474">
                  <c:v>-0.6789922837455312</c:v>
                </c:pt>
                <c:pt idx="475">
                  <c:v>-0.711446029208031</c:v>
                </c:pt>
                <c:pt idx="476">
                  <c:v>-0.7372432344899693</c:v>
                </c:pt>
                <c:pt idx="477">
                  <c:v>-0.7560059118320722</c:v>
                </c:pt>
                <c:pt idx="478">
                  <c:v>-0.7674500224746477</c:v>
                </c:pt>
                <c:pt idx="479">
                  <c:v>-0.7713984528037916</c:v>
                </c:pt>
                <c:pt idx="480">
                  <c:v>-0.7677894053544927</c:v>
                </c:pt>
                <c:pt idx="481">
                  <c:v>-0.7566793799883107</c:v>
                </c:pt>
                <c:pt idx="482">
                  <c:v>-0.7382404472004315</c:v>
                </c:pt>
                <c:pt idx="483">
                  <c:v>-0.712752086260439</c:v>
                </c:pt>
                <c:pt idx="484">
                  <c:v>-0.6805883912583155</c:v>
                </c:pt>
                <c:pt idx="485">
                  <c:v>-0.642201862227856</c:v>
                </c:pt>
                <c:pt idx="486">
                  <c:v>-0.598105244590936</c:v>
                </c:pt>
                <c:pt idx="487">
                  <c:v>-0.5488529392815878</c:v>
                </c:pt>
                <c:pt idx="488">
                  <c:v>-0.4950233920567995</c:v>
                </c:pt>
                <c:pt idx="489">
                  <c:v>-0.43720362305859745</c:v>
                </c:pt>
                <c:pt idx="490">
                  <c:v>-0.37597672946367644</c:v>
                </c:pt>
                <c:pt idx="491">
                  <c:v>-0.31191283875121395</c:v>
                </c:pt>
                <c:pt idx="492">
                  <c:v>-0.2455636524602594</c:v>
                </c:pt>
                <c:pt idx="493">
                  <c:v>-0.17746043047530674</c:v>
                </c:pt>
                <c:pt idx="494">
                  <c:v>-0.10811503839584183</c:v>
                </c:pt>
                <c:pt idx="495">
                  <c:v>-0.03802351660012947</c:v>
                </c:pt>
                <c:pt idx="496">
                  <c:v>0.0323284786756092</c:v>
                </c:pt>
                <c:pt idx="497">
                  <c:v>0.10245907669287829</c:v>
                </c:pt>
                <c:pt idx="498">
                  <c:v>0.17188318376580203</c:v>
                </c:pt>
                <c:pt idx="499">
                  <c:v>0.24010582332569552</c:v>
                </c:pt>
                <c:pt idx="500">
                  <c:v>0.30661657387855445</c:v>
                </c:pt>
                <c:pt idx="501">
                  <c:v>0.3708858230290669</c:v>
                </c:pt>
                <c:pt idx="502">
                  <c:v>0.43236349394261653</c:v>
                </c:pt>
                <c:pt idx="503">
                  <c:v>0.4904807963284792</c:v>
                </c:pt>
                <c:pt idx="504">
                  <c:v>0.544655394970755</c:v>
                </c:pt>
                <c:pt idx="505">
                  <c:v>0.594300166604884</c:v>
                </c:pt>
                <c:pt idx="506">
                  <c:v>0.6388354308154067</c:v>
                </c:pt>
                <c:pt idx="507">
                  <c:v>0.6777042059358971</c:v>
                </c:pt>
                <c:pt idx="508">
                  <c:v>0.7103896855634406</c:v>
                </c:pt>
                <c:pt idx="509">
                  <c:v>0.7364337989474697</c:v>
                </c:pt>
                <c:pt idx="510">
                  <c:v>0.7554554624733665</c:v>
                </c:pt>
                <c:pt idx="511">
                  <c:v>0.7671670030603684</c:v>
                </c:pt>
                <c:pt idx="512">
                  <c:v>0.7713872784730621</c:v>
                </c:pt>
                <c:pt idx="513">
                  <c:v>0.7680502507145586</c:v>
                </c:pt>
                <c:pt idx="514">
                  <c:v>0.7572081706799794</c:v>
                </c:pt>
                <c:pt idx="515">
                  <c:v>0.7390290557854436</c:v>
                </c:pt>
                <c:pt idx="516">
                  <c:v>0.7137887129113845</c:v>
                </c:pt>
                <c:pt idx="517">
                  <c:v>0.681858092241948</c:v>
                </c:pt>
                <c:pt idx="518">
                  <c:v>0.6436871769509118</c:v>
                </c:pt>
                <c:pt idx="519">
                  <c:v>0.5997868663459782</c:v>
                </c:pt>
                <c:pt idx="520">
                  <c:v>0.5507103758746857</c:v>
                </c:pt>
                <c:pt idx="521">
                  <c:v>0.497035569211409</c:v>
                </c:pt>
                <c:pt idx="522">
                  <c:v>0.4393493941410707</c:v>
                </c:pt>
                <c:pt idx="523">
                  <c:v>0.3782352676767815</c:v>
                </c:pt>
                <c:pt idx="524">
                  <c:v>0.314263900666248</c:v>
                </c:pt>
                <c:pt idx="525">
                  <c:v>0.24798771322737695</c:v>
                </c:pt>
                <c:pt idx="526">
                  <c:v>0.17993870045512753</c:v>
                </c:pt>
                <c:pt idx="527">
                  <c:v>0.11062937802301677</c:v>
                </c:pt>
                <c:pt idx="528">
                  <c:v>0.040556271164675514</c:v>
                </c:pt>
                <c:pt idx="529">
                  <c:v>-0.029794699574491462</c:v>
                </c:pt>
                <c:pt idx="530">
                  <c:v>-0.09994164854376794</c:v>
                </c:pt>
                <c:pt idx="531">
                  <c:v>-0.16939971814880056</c:v>
                </c:pt>
                <c:pt idx="532">
                  <c:v>-0.2376743932387765</c:v>
                </c:pt>
                <c:pt idx="533">
                  <c:v>-0.30425588677615734</c:v>
                </c:pt>
                <c:pt idx="534">
                  <c:v>-0.3686153165545699</c:v>
                </c:pt>
                <c:pt idx="535">
                  <c:v>-0.43020333222350515</c:v>
                </c:pt>
                <c:pt idx="536">
                  <c:v>-0.4884517493433814</c:v>
                </c:pt>
                <c:pt idx="537">
                  <c:v>-0.5427785902942966</c:v>
                </c:pt>
                <c:pt idx="538">
                  <c:v>-0.5925967119705151</c:v>
                </c:pt>
                <c:pt idx="539">
                  <c:v>-0.6373259171941039</c:v>
                </c:pt>
                <c:pt idx="540">
                  <c:v>-0.676408113466681</c:v>
                </c:pt>
                <c:pt idx="541">
                  <c:v>-0.7093247273751078</c:v>
                </c:pt>
                <c:pt idx="542">
                  <c:v>-0.7356152488940259</c:v>
                </c:pt>
                <c:pt idx="543">
                  <c:v>-0.7548955200789427</c:v>
                </c:pt>
                <c:pt idx="544">
                  <c:v>-0.7668742507485065</c:v>
                </c:pt>
                <c:pt idx="545">
                  <c:v>-0.7713662813255979</c:v>
                </c:pt>
                <c:pt idx="546">
                  <c:v>-0.7683013375116141</c:v>
                </c:pt>
                <c:pt idx="547">
                  <c:v>-0.757727417994351</c:v>
                </c:pt>
                <c:pt idx="548">
                  <c:v>-0.7398084767276234</c:v>
                </c:pt>
                <c:pt idx="549">
                  <c:v>-0.714816631706819</c:v>
                </c:pt>
                <c:pt idx="550">
                  <c:v>-0.6831196681821664</c:v>
                </c:pt>
                <c:pt idx="551">
                  <c:v>-0.6451650288185241</c:v>
                </c:pt>
                <c:pt idx="552">
                  <c:v>-0.6014617425357812</c:v>
                </c:pt>
                <c:pt idx="553">
                  <c:v>-0.5525618162486916</c:v>
                </c:pt>
                <c:pt idx="554">
                  <c:v>-0.4990425112609038</c:v>
                </c:pt>
                <c:pt idx="555">
                  <c:v>-0.4414906865721511</c:v>
                </c:pt>
                <c:pt idx="556">
                  <c:v>-0.3804900671000731</c:v>
                </c:pt>
                <c:pt idx="557">
                  <c:v>-0.3166119398182614</c:v>
                </c:pt>
                <c:pt idx="558">
                  <c:v>-0.25040944068260645</c:v>
                </c:pt>
                <c:pt idx="559">
                  <c:v>-0.182415301273371</c:v>
                </c:pt>
                <c:pt idx="560">
                  <c:v>-0.11314269192757882</c:v>
                </c:pt>
                <c:pt idx="561">
                  <c:v>-0.043088629795399985</c:v>
                </c:pt>
                <c:pt idx="562">
                  <c:v>0.027260691663475528</c:v>
                </c:pt>
                <c:pt idx="563">
                  <c:v>0.09742336270873056</c:v>
                </c:pt>
                <c:pt idx="564">
                  <c:v>0.16691475307416023</c:v>
                </c:pt>
                <c:pt idx="565">
                  <c:v>0.23524080165376185</c:v>
                </c:pt>
                <c:pt idx="566">
                  <c:v>0.3018923508219883</c:v>
                </c:pt>
                <c:pt idx="567">
                  <c:v>0.36634124670693735</c:v>
                </c:pt>
                <c:pt idx="568">
                  <c:v>0.42803886750778686</c:v>
                </c:pt>
                <c:pt idx="569">
                  <c:v>0.48641764114936414</c:v>
                </c:pt>
                <c:pt idx="570">
                  <c:v>0.5408959588111664</c:v>
                </c:pt>
                <c:pt idx="571">
                  <c:v>0.5908866733136089</c:v>
                </c:pt>
                <c:pt idx="572">
                  <c:v>0.6358090904854654</c:v>
                </c:pt>
                <c:pt idx="573">
                  <c:v>0.6751040297390918</c:v>
                </c:pt>
                <c:pt idx="574">
                  <c:v>0.7082511748989601</c:v>
                </c:pt>
                <c:pt idx="575">
                  <c:v>0.7347876006057072</c:v>
                </c:pt>
                <c:pt idx="576">
                  <c:v>0.7543260962298374</c:v>
                </c:pt>
                <c:pt idx="577">
                  <c:v>0.7665717718954334</c:v>
                </c:pt>
                <c:pt idx="578">
                  <c:v>0.7713354622001805</c:v>
                </c:pt>
                <c:pt idx="579">
                  <c:v>0.7685426610395488</c:v>
                </c:pt>
                <c:pt idx="580">
                  <c:v>0.758237111921161</c:v>
                </c:pt>
                <c:pt idx="581">
                  <c:v>0.7405786951968961</c:v>
                </c:pt>
                <c:pt idx="582">
                  <c:v>0.7158358236771626</c:v>
                </c:pt>
                <c:pt idx="583">
                  <c:v>0.6843730967821404</c:v>
                </c:pt>
                <c:pt idx="584">
                  <c:v>0.6466353930790835</c:v>
                </c:pt>
                <c:pt idx="585">
                  <c:v>0.6031298468159928</c:v>
                </c:pt>
                <c:pt idx="586">
                  <c:v>0.5544072332560598</c:v>
                </c:pt>
                <c:pt idx="587">
                  <c:v>0.5010441909233952</c:v>
                </c:pt>
                <c:pt idx="588">
                  <c:v>0.4436274734520136</c:v>
                </c:pt>
                <c:pt idx="589">
                  <c:v>0.3827411015646791</c:v>
                </c:pt>
                <c:pt idx="590">
                  <c:v>0.3189569309506846</c:v>
                </c:pt>
                <c:pt idx="591">
                  <c:v>0.25282881050781764</c:v>
                </c:pt>
                <c:pt idx="592">
                  <c:v>0.1848902094428841</c:v>
                </c:pt>
                <c:pt idx="593">
                  <c:v>0.1156549572403148</c:v>
                </c:pt>
                <c:pt idx="594">
                  <c:v>0.04562056995448156</c:v>
                </c:pt>
                <c:pt idx="595">
                  <c:v>-0.02472647747470119</c:v>
                </c:pt>
                <c:pt idx="596">
                  <c:v>-0.0949042420437003</c:v>
                </c:pt>
                <c:pt idx="597">
                  <c:v>-0.1644283120193309</c:v>
                </c:pt>
                <c:pt idx="598">
                  <c:v>-0.2328050729008392</c:v>
                </c:pt>
                <c:pt idx="599">
                  <c:v>-0.2995259913308862</c:v>
                </c:pt>
                <c:pt idx="600">
                  <c:v>-0.3640636397890431</c:v>
                </c:pt>
              </c:numCache>
            </c:numRef>
          </c:yVal>
          <c:smooth val="1"/>
        </c:ser>
        <c:axId val="50949569"/>
        <c:axId val="55892938"/>
      </c:scatterChart>
      <c:val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2938"/>
        <c:crosses val="autoZero"/>
        <c:crossBetween val="midCat"/>
        <c:dispUnits/>
      </c:val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θ'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23</xdr:row>
      <xdr:rowOff>152400</xdr:rowOff>
    </xdr:from>
    <xdr:to>
      <xdr:col>7</xdr:col>
      <xdr:colOff>390525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666750" y="3876675"/>
        <a:ext cx="45910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23</xdr:row>
      <xdr:rowOff>152400</xdr:rowOff>
    </xdr:from>
    <xdr:to>
      <xdr:col>14</xdr:col>
      <xdr:colOff>57150</xdr:colOff>
      <xdr:row>42</xdr:row>
      <xdr:rowOff>19050</xdr:rowOff>
    </xdr:to>
    <xdr:graphicFrame>
      <xdr:nvGraphicFramePr>
        <xdr:cNvPr id="2" name="Chart 4"/>
        <xdr:cNvGraphicFramePr/>
      </xdr:nvGraphicFramePr>
      <xdr:xfrm>
        <a:off x="5257800" y="3876675"/>
        <a:ext cx="45339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r&#243;&#380;nianie%20zbiorn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Wykres1"/>
      <sheetName val="Wykres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zoomScale="90" zoomScaleNormal="90" workbookViewId="0" topLeftCell="A4">
      <selection activeCell="P23" sqref="P23"/>
    </sheetView>
  </sheetViews>
  <sheetFormatPr defaultColWidth="9.00390625" defaultRowHeight="12.75"/>
  <cols>
    <col min="1" max="16384" width="9.125" style="3" customWidth="1"/>
  </cols>
  <sheetData>
    <row r="1" spans="2:3" ht="12.75">
      <c r="B1" s="1" t="s">
        <v>8</v>
      </c>
      <c r="C1" s="1">
        <v>0.1</v>
      </c>
    </row>
    <row r="3" spans="2:13" ht="12.75">
      <c r="B3" s="1" t="s">
        <v>5</v>
      </c>
      <c r="C3" s="1" t="s">
        <v>6</v>
      </c>
      <c r="D3" s="1" t="s">
        <v>7</v>
      </c>
      <c r="E3" s="1" t="s">
        <v>18</v>
      </c>
      <c r="F3" s="1" t="s">
        <v>1</v>
      </c>
      <c r="G3" s="1" t="s">
        <v>9</v>
      </c>
      <c r="H3" s="1" t="s">
        <v>2</v>
      </c>
      <c r="I3" s="1" t="s">
        <v>10</v>
      </c>
      <c r="J3" s="1" t="s">
        <v>3</v>
      </c>
      <c r="K3" s="1" t="s">
        <v>11</v>
      </c>
      <c r="L3" s="1" t="s">
        <v>4</v>
      </c>
      <c r="M3" s="1" t="s">
        <v>12</v>
      </c>
    </row>
    <row r="4" spans="2:13" ht="12.75">
      <c r="B4" s="1">
        <v>0</v>
      </c>
      <c r="C4" s="1">
        <v>0</v>
      </c>
      <c r="D4" s="2">
        <v>0</v>
      </c>
      <c r="E4" s="2">
        <v>0</v>
      </c>
      <c r="F4" s="1">
        <f>hm*E4</f>
        <v>0</v>
      </c>
      <c r="G4" s="1">
        <f>hm*(SIN(C4)-D4-E4)</f>
        <v>0</v>
      </c>
      <c r="H4" s="1">
        <f>hm*(E4+F4/2)</f>
        <v>0</v>
      </c>
      <c r="I4" s="1">
        <f>hm*(SIN(C4+hm/2)-(D4+F4/2)-(E4+G4/2))</f>
        <v>0.004997916927067834</v>
      </c>
      <c r="J4" s="1">
        <f>hm*(E4+I4/2)</f>
        <v>0.0002498958463533917</v>
      </c>
      <c r="K4" s="1">
        <f>hm*(SIN(C4+hm/2)-(D4+H4/2)-(E4+I4/2))</f>
        <v>0.004748021080714442</v>
      </c>
      <c r="L4" s="1">
        <f>hm*(E4+K4)</f>
        <v>0.00047480210807144423</v>
      </c>
      <c r="M4" s="1">
        <f>hm*(SIN(C4+hm)-(D4+J4)-(E4+K4))</f>
        <v>0.009483549971976033</v>
      </c>
    </row>
    <row r="5" spans="2:13" ht="12.75">
      <c r="B5" s="1">
        <v>1</v>
      </c>
      <c r="C5" s="1">
        <v>0.1</v>
      </c>
      <c r="D5" s="2">
        <f>D4+1/6*(F4+2*H4+2*J4+L4)</f>
        <v>0.0001624323001297046</v>
      </c>
      <c r="E5" s="2">
        <f>E4+1/6*(G4+2*I4+2*K4+M4)</f>
        <v>0.004829237664590097</v>
      </c>
      <c r="F5" s="1">
        <f>hm*E5</f>
        <v>0.00048292376645900966</v>
      </c>
      <c r="G5" s="1">
        <f>hm*(SIN(C5)-D5-E5)</f>
        <v>0.009484174668210837</v>
      </c>
      <c r="H5" s="1">
        <f>hm*(E5+F5/2)</f>
        <v>0.0005070699547819602</v>
      </c>
      <c r="I5" s="1">
        <f>hm*(SIN(C5+hm/2)-(D5+F5/2)-(E5+G5/2))</f>
        <v>0.013946291329154453</v>
      </c>
      <c r="J5" s="1">
        <f>hm*(E5+I5/2)</f>
        <v>0.0011802383329167325</v>
      </c>
      <c r="K5" s="1">
        <f>hm*(SIN(C5+hm/2)-(D5+H5/2)-(E5+I5/2))</f>
        <v>0.013721978186691124</v>
      </c>
      <c r="L5" s="1">
        <f>hm*(E5+K5)</f>
        <v>0.0018551215851281223</v>
      </c>
      <c r="M5" s="1">
        <f>hm*(SIN(C5+hm)-(D5+J5)-(E5+K5))</f>
        <v>0.017877544431073356</v>
      </c>
    </row>
    <row r="6" spans="2:13" ht="12.75">
      <c r="B6" s="1">
        <v>2</v>
      </c>
      <c r="C6" s="1">
        <v>0.2</v>
      </c>
      <c r="D6" s="2">
        <f aca="true" t="shared" si="0" ref="D6:D24">D5+1/6*(F5+2*H5+2*J5+L5)</f>
        <v>0.0011145426212937908</v>
      </c>
      <c r="E6" s="2">
        <f aca="true" t="shared" si="1" ref="E6:E24">E5+1/6*(G5+2*I5+2*K5+M5)</f>
        <v>0.01861228068641932</v>
      </c>
      <c r="F6" s="1">
        <f>hm*E6</f>
        <v>0.001861228068641932</v>
      </c>
      <c r="G6" s="1">
        <f>hm*(SIN(C6)-D6-E6)</f>
        <v>0.01789425074873481</v>
      </c>
      <c r="H6" s="1">
        <f>hm*(E6+F6/2)</f>
        <v>0.0019542894720740284</v>
      </c>
      <c r="I6" s="1">
        <f>hm*(SIN(C6+hm/2)-(D6+F6/2)-(E6+G6/2))</f>
        <v>0.02177993965381215</v>
      </c>
      <c r="J6" s="1">
        <f>hm*(E6+I6/2)</f>
        <v>0.0029502250513325397</v>
      </c>
      <c r="K6" s="1">
        <f>hm*(SIN(C6+hm/2)-(D6+H6/2)-(E6+I6/2))</f>
        <v>0.021581002138386676</v>
      </c>
      <c r="L6" s="1">
        <f>hm*(E6+K6)</f>
        <v>0.0040193282824806</v>
      </c>
      <c r="M6" s="1">
        <f>hm*(SIN(C6+hm)-(D6+J6)-(E6+K6))</f>
        <v>0.02512621561639073</v>
      </c>
    </row>
    <row r="7" spans="2:13" ht="12.75">
      <c r="B7" s="1">
        <v>3</v>
      </c>
      <c r="C7" s="1">
        <v>0.3</v>
      </c>
      <c r="D7" s="2">
        <f t="shared" si="0"/>
        <v>0.0037294735209497357</v>
      </c>
      <c r="E7" s="2">
        <f t="shared" si="1"/>
        <v>0.04023600567800652</v>
      </c>
      <c r="F7" s="1">
        <f>hm*E7</f>
        <v>0.0040236005678006516</v>
      </c>
      <c r="G7" s="1">
        <f>hm*(SIN(C7)-D7-E7)</f>
        <v>0.025155472746238333</v>
      </c>
      <c r="H7" s="1">
        <f>hm*(E7+F7/2)</f>
        <v>0.0042247805961906845</v>
      </c>
      <c r="I7" s="1">
        <f>hm*(SIN(C7+hm/2)-(D7+F7/2)-(E7+G7/2))</f>
        <v>0.028434279159947562</v>
      </c>
      <c r="J7" s="1">
        <f>hm*(E7+I7/2)</f>
        <v>0.00544531452579803</v>
      </c>
      <c r="K7" s="1">
        <f>hm*(SIN(C7+hm/2)-(D7+H7/2)-(E7+I7/2))</f>
        <v>0.0282602798378426</v>
      </c>
      <c r="L7" s="1">
        <f>hm*(E7+K7)</f>
        <v>0.006849628551584912</v>
      </c>
      <c r="M7" s="1">
        <f>hm*(SIN(C7+hm)-(D7+J7)-(E7+K7))</f>
        <v>0.031174726874605364</v>
      </c>
    </row>
    <row r="8" spans="2:13" ht="12.75">
      <c r="B8" s="1">
        <v>4</v>
      </c>
      <c r="C8" s="1">
        <v>0.4</v>
      </c>
      <c r="D8" s="2">
        <f t="shared" si="0"/>
        <v>0.008765043414843568</v>
      </c>
      <c r="E8" s="2">
        <f t="shared" si="1"/>
        <v>0.06852255861407719</v>
      </c>
      <c r="F8" s="1">
        <f>hm*E8</f>
        <v>0.006852255861407719</v>
      </c>
      <c r="G8" s="1">
        <f>hm*(SIN(C8)-D8-E8)</f>
        <v>0.03121307402797298</v>
      </c>
      <c r="H8" s="1">
        <f>hm*(E8+F8/2)</f>
        <v>0.0071948686544781055</v>
      </c>
      <c r="I8" s="1">
        <f>hm*(SIN(C8+hm/2)-(D8+F8/2)-(E8+G8/2))</f>
        <v>0.03386452671376191</v>
      </c>
      <c r="J8" s="1">
        <f>hm*(E8+I8/2)</f>
        <v>0.008545482197095815</v>
      </c>
      <c r="K8" s="1">
        <f>hm*(SIN(C8+hm/2)-(D8+H8/2)-(E8+I8/2))</f>
        <v>0.03371482343981895</v>
      </c>
      <c r="L8" s="1">
        <f>hm*(E8+K8)</f>
        <v>0.010223738205389615</v>
      </c>
      <c r="M8" s="1">
        <f>hm*(SIN(C8+hm)-(D8+J8)-(E8+K8))</f>
        <v>0.03598776309383675</v>
      </c>
    </row>
    <row r="9" spans="2:13" ht="12.75">
      <c r="B9" s="1">
        <v>5</v>
      </c>
      <c r="C9" s="1">
        <v>0.5</v>
      </c>
      <c r="D9" s="2">
        <f t="shared" si="0"/>
        <v>0.01685782604316776</v>
      </c>
      <c r="E9" s="2">
        <f t="shared" si="1"/>
        <v>0.10224914818557243</v>
      </c>
      <c r="F9" s="1">
        <f>hm*E9</f>
        <v>0.010224914818557244</v>
      </c>
      <c r="G9" s="1">
        <f>hm*(SIN(C9)-D9-E9)</f>
        <v>0.036031856437546285</v>
      </c>
      <c r="H9" s="1">
        <f>hm*(E9+F9/2)</f>
        <v>0.010736160559485106</v>
      </c>
      <c r="I9" s="1">
        <f>hm*(SIN(C9+hm/2)-(D9+F9/2)-(E9+G9/2))</f>
        <v>0.03804518690738673</v>
      </c>
      <c r="J9" s="1">
        <f>hm*(E9+I9/2)</f>
        <v>0.01212717416392658</v>
      </c>
      <c r="K9" s="1">
        <f>hm*(SIN(C9+hm/2)-(D9+H9/2)-(E9+I9/2))</f>
        <v>0.03791895809684831</v>
      </c>
      <c r="L9" s="1">
        <f>hm*(E9+K9)</f>
        <v>0.014016810628242074</v>
      </c>
      <c r="M9" s="1">
        <f>hm*(SIN(C9+hm)-(D9+J9)-(E9+K9))</f>
        <v>0.03954893669055203</v>
      </c>
    </row>
    <row r="10" spans="2:13" ht="12.75">
      <c r="B10" s="1">
        <v>6</v>
      </c>
      <c r="C10" s="1">
        <v>0.6</v>
      </c>
      <c r="D10" s="2">
        <f t="shared" si="0"/>
        <v>0.028519225192104876</v>
      </c>
      <c r="E10" s="2">
        <f t="shared" si="1"/>
        <v>0.14016732870833382</v>
      </c>
      <c r="F10" s="1">
        <f>hm*E10</f>
        <v>0.014016732870833382</v>
      </c>
      <c r="G10" s="1">
        <f>hm*(SIN(C10)-D10-E10)</f>
        <v>0.03959559194945966</v>
      </c>
      <c r="H10" s="1">
        <f>hm*(E10+F10/2)</f>
        <v>0.014717569514375051</v>
      </c>
      <c r="I10" s="1">
        <f>hm*(SIN(C10+hm/2)-(D10+F10/2)-(E10+G10/2))</f>
        <v>0.04096936894254543</v>
      </c>
      <c r="J10" s="1">
        <f>hm*(E10+I10/2)</f>
        <v>0.016065201317960656</v>
      </c>
      <c r="K10" s="1">
        <f>hm*(SIN(C10+hm/2)-(D10+H10/2)-(E10+I10/2))</f>
        <v>0.04086563826071407</v>
      </c>
      <c r="L10" s="1">
        <f>hm*(E10+K10)</f>
        <v>0.01810329669690479</v>
      </c>
      <c r="M10" s="1">
        <f>hm*(SIN(C10+hm)-(D10+J10)-(E10+K10))</f>
        <v>0.041860029375857755</v>
      </c>
    </row>
    <row r="11" spans="2:13" ht="12.75">
      <c r="B11" s="1">
        <v>7</v>
      </c>
      <c r="C11" s="1">
        <v>0.7</v>
      </c>
      <c r="D11" s="2">
        <f t="shared" si="0"/>
        <v>0.04413348706417314</v>
      </c>
      <c r="E11" s="2">
        <f t="shared" si="1"/>
        <v>0.18102160133030654</v>
      </c>
      <c r="F11" s="1">
        <f>hm*E11</f>
        <v>0.018102160133030655</v>
      </c>
      <c r="G11" s="1">
        <f>hm*(SIN(C11)-D11-E11)</f>
        <v>0.04190625988432113</v>
      </c>
      <c r="H11" s="1">
        <f>hm*(E11+F11/2)</f>
        <v>0.01900726813968219</v>
      </c>
      <c r="I11" s="1">
        <f>hm*(SIN(C11+hm/2)-(D11+F11/2)-(E11+G11/2))</f>
        <v>0.042647946162017863</v>
      </c>
      <c r="J11" s="1">
        <f>hm*(E11+I11/2)</f>
        <v>0.020234557441131548</v>
      </c>
      <c r="K11" s="1">
        <f>hm*(SIN(C11+hm/2)-(D11+H11/2)-(E11+I11/2))</f>
        <v>0.04256560644780045</v>
      </c>
      <c r="L11" s="1">
        <f>hm*(E11+K11)</f>
        <v>0.0223587207778107</v>
      </c>
      <c r="M11" s="1">
        <f>hm*(SIN(C11+hm)-(D11+J11)-(E11+K11))</f>
        <v>0.042940083861611106</v>
      </c>
    </row>
    <row r="12" spans="2:13" ht="12.75">
      <c r="B12" s="1">
        <v>8</v>
      </c>
      <c r="C12" s="1">
        <v>0.8</v>
      </c>
      <c r="D12" s="2">
        <f t="shared" si="0"/>
        <v>0.06395757574291794</v>
      </c>
      <c r="E12" s="2">
        <f t="shared" si="1"/>
        <v>0.22356717615790134</v>
      </c>
      <c r="F12" s="1">
        <f>hm*E12</f>
        <v>0.022356717615790136</v>
      </c>
      <c r="G12" s="1">
        <f>hm*(SIN(C12)-D12-E12)</f>
        <v>0.04298313389987035</v>
      </c>
      <c r="H12" s="1">
        <f>hm*(E12+F12/2)</f>
        <v>0.02347455349657964</v>
      </c>
      <c r="I12" s="1">
        <f>hm*(SIN(C12+hm/2)-(D12+F12/2)-(E12+G12/2))</f>
        <v>0.04310857274816432</v>
      </c>
      <c r="J12" s="1">
        <f>hm*(E12+I12/2)</f>
        <v>0.02451214625319835</v>
      </c>
      <c r="K12" s="1">
        <f>hm*(SIN(C12+hm/2)-(D12+H12/2)-(E12+I12/2))</f>
        <v>0.04304640901171014</v>
      </c>
      <c r="L12" s="1">
        <f>hm*(E12+K12)</f>
        <v>0.02666135851696115</v>
      </c>
      <c r="M12" s="1">
        <f>hm*(SIN(C12+hm)-(D12+J12)-(E12+K12))</f>
        <v>0.04282436024617557</v>
      </c>
    </row>
    <row r="13" spans="2:13" ht="12.75">
      <c r="B13" s="1">
        <v>9</v>
      </c>
      <c r="C13" s="1">
        <v>0.9</v>
      </c>
      <c r="D13" s="2">
        <f t="shared" si="0"/>
        <v>0.08812282168163582</v>
      </c>
      <c r="E13" s="2">
        <f t="shared" si="1"/>
        <v>0.2665867524355338</v>
      </c>
      <c r="F13" s="1">
        <f>hm*E13</f>
        <v>0.026658675243553382</v>
      </c>
      <c r="G13" s="1">
        <f>hm*(SIN(C13)-D13-E13)</f>
        <v>0.042861733551031386</v>
      </c>
      <c r="H13" s="1">
        <f>hm*(E13+F13/2)</f>
        <v>0.02799160900573105</v>
      </c>
      <c r="I13" s="1">
        <f>hm*(SIN(C13+hm/2)-(D13+F13/2)-(E13+G13/2))</f>
        <v>0.04239457262749117</v>
      </c>
      <c r="J13" s="1">
        <f>hm*(E13+I13/2)</f>
        <v>0.02877840387492794</v>
      </c>
      <c r="K13" s="1">
        <f>hm*(SIN(C13+hm/2)-(D13+H13/2)-(E13+I13/2))</f>
        <v>0.0423512839855593</v>
      </c>
      <c r="L13" s="1">
        <f>hm*(E13+K13)</f>
        <v>0.030893803642109315</v>
      </c>
      <c r="M13" s="1">
        <f>hm*(SIN(C13+hm)-(D13+J13)-(E13+K13))</f>
        <v>0.04156317228302396</v>
      </c>
    </row>
    <row r="14" spans="2:13" ht="12.75">
      <c r="B14" s="1">
        <v>10</v>
      </c>
      <c r="C14" s="1">
        <v>1</v>
      </c>
      <c r="D14" s="2">
        <f t="shared" si="0"/>
        <v>0.11663823912279926</v>
      </c>
      <c r="E14" s="2">
        <f t="shared" si="1"/>
        <v>0.3089061889455599</v>
      </c>
      <c r="F14" s="1">
        <f>hm*E14</f>
        <v>0.03089061889455599</v>
      </c>
      <c r="G14" s="1">
        <f>hm*(SIN(C14)-D14-E14)</f>
        <v>0.04159265567395374</v>
      </c>
      <c r="H14" s="1">
        <f>hm*(E14+F14/2)</f>
        <v>0.03243514983928379</v>
      </c>
      <c r="I14" s="1">
        <f>hm*(SIN(C14+hm/2)-(D14+F14/2)-(E14+G14/2))</f>
        <v>0.0405637160241403</v>
      </c>
      <c r="J14" s="1">
        <f>hm*(E14+I14/2)</f>
        <v>0.032918804695763006</v>
      </c>
      <c r="K14" s="1">
        <f>hm*(SIN(C14+hm/2)-(D14+H14/2)-(E14+I14/2))</f>
        <v>0.040537936459394575</v>
      </c>
      <c r="L14" s="1">
        <f>hm*(E14+K14)</f>
        <v>0.03494441254049545</v>
      </c>
      <c r="M14" s="1">
        <f>hm*(SIN(C14+hm)-(D14+J14)-(E14+K14))</f>
        <v>0.039220619083791874</v>
      </c>
    </row>
    <row r="15" spans="2:13" ht="12.75">
      <c r="B15" s="1">
        <v>11</v>
      </c>
      <c r="C15" s="1">
        <v>1.1</v>
      </c>
      <c r="D15" s="2">
        <f t="shared" si="0"/>
        <v>0.14939539587365677</v>
      </c>
      <c r="E15" s="2">
        <f t="shared" si="1"/>
        <v>0.3494089522330291</v>
      </c>
      <c r="F15" s="1">
        <f>hm*E15</f>
        <v>0.03494089522330291</v>
      </c>
      <c r="G15" s="1">
        <f>hm*(SIN(C15)-D15-E15)</f>
        <v>0.039240301195474954</v>
      </c>
      <c r="H15" s="1">
        <f>hm*(E15+F15/2)</f>
        <v>0.03668793998446806</v>
      </c>
      <c r="I15" s="1">
        <f>hm*(SIN(C15+hm/2)-(D15+F15/2)-(E15+G15/2))</f>
        <v>0.03768689939444464</v>
      </c>
      <c r="J15" s="1">
        <f>hm*(E15+I15/2)</f>
        <v>0.03682524019302515</v>
      </c>
      <c r="K15" s="1">
        <f>hm*(SIN(C15+hm/2)-(D15+H15/2)-(E15+I15/2))</f>
        <v>0.03767721724643789</v>
      </c>
      <c r="L15" s="1">
        <f>hm*(E15+K15)</f>
        <v>0.0387086169479467</v>
      </c>
      <c r="M15" s="1">
        <f>hm*(SIN(C15+hm)-(D15+J15)-(E15+K15))</f>
        <v>0.03587322804210775</v>
      </c>
    </row>
    <row r="16" spans="2:13" ht="12.75">
      <c r="B16" s="1">
        <v>12</v>
      </c>
      <c r="C16" s="1">
        <v>1.2</v>
      </c>
      <c r="D16" s="2">
        <f t="shared" si="0"/>
        <v>0.18617470796136276</v>
      </c>
      <c r="E16" s="2">
        <f t="shared" si="1"/>
        <v>0.38704924598625373</v>
      </c>
      <c r="F16" s="1">
        <f>hm*E16</f>
        <v>0.03870492459862537</v>
      </c>
      <c r="G16" s="1">
        <f>hm*(SIN(C16)-D16-E16)</f>
        <v>0.035881513201960986</v>
      </c>
      <c r="H16" s="1">
        <f>hm*(E16+F16/2)</f>
        <v>0.04064017082855664</v>
      </c>
      <c r="I16" s="1">
        <f>hm*(SIN(C16+hm/2)-(D16+F16/2)-(E16+G16/2))</f>
        <v>0.03384674465076765</v>
      </c>
      <c r="J16" s="1">
        <f>hm*(E16+I16/2)</f>
        <v>0.04039726183116376</v>
      </c>
      <c r="K16" s="1">
        <f>hm*(SIN(C16+hm/2)-(D16+H16/2)-(E16+I16/2))</f>
        <v>0.033851720766830753</v>
      </c>
      <c r="L16" s="1">
        <f>hm*(E16+K16)</f>
        <v>0.04209009667530845</v>
      </c>
      <c r="M16" s="1">
        <f>hm*(SIN(C16+hm)-(D16+J16)-(E16+K16))</f>
        <v>0.0316085248871582</v>
      </c>
    </row>
    <row r="17" spans="2:13" ht="12.75">
      <c r="B17" s="1">
        <v>13</v>
      </c>
      <c r="C17" s="1">
        <v>1.3</v>
      </c>
      <c r="D17" s="2">
        <f t="shared" si="0"/>
        <v>0.22665302239359186</v>
      </c>
      <c r="E17" s="2">
        <f t="shared" si="1"/>
        <v>0.4208637408069731</v>
      </c>
      <c r="F17" s="1">
        <f>hm*E17</f>
        <v>0.04208637408069731</v>
      </c>
      <c r="G17" s="1">
        <f>hm*(SIN(C17)-D17-E17)</f>
        <v>0.0316041422216628</v>
      </c>
      <c r="H17" s="1">
        <f>hm*(E17+F17/2)</f>
        <v>0.04419069278473217</v>
      </c>
      <c r="I17" s="1">
        <f>hm*(SIN(C17+hm/2)-(D17+F17/2)-(E17+G17/2))</f>
        <v>0.029136133647491402</v>
      </c>
      <c r="J17" s="1">
        <f>hm*(E17+I17/2)</f>
        <v>0.04354318076307188</v>
      </c>
      <c r="K17" s="1">
        <f>hm*(SIN(C17+hm/2)-(D17+H17/2)-(E17+I17/2))</f>
        <v>0.02915431814099824</v>
      </c>
      <c r="L17" s="1">
        <f>hm*(E17+K17)</f>
        <v>0.04500180589479713</v>
      </c>
      <c r="M17" s="1">
        <f>hm*(SIN(C17+hm)-(D17+J17)-(E17+K17))</f>
        <v>0.026523546788382524</v>
      </c>
    </row>
    <row r="18" spans="2:13" ht="12.75">
      <c r="B18" s="1">
        <v>14</v>
      </c>
      <c r="C18" s="1">
        <v>1.4</v>
      </c>
      <c r="D18" s="2">
        <f t="shared" si="0"/>
        <v>0.27041234357210897</v>
      </c>
      <c r="E18" s="2">
        <f t="shared" si="1"/>
        <v>0.4499818395714772</v>
      </c>
      <c r="F18" s="1">
        <f>hm*E18</f>
        <v>0.04499818395714772</v>
      </c>
      <c r="G18" s="1">
        <f>hm*(SIN(C18)-D18-E18)</f>
        <v>0.026505554684487398</v>
      </c>
      <c r="H18" s="1">
        <f>hm*(E18+F18/2)</f>
        <v>0.04724809315500511</v>
      </c>
      <c r="I18" s="1">
        <f>hm*(SIN(C18+hm/2)-(D18+F18/2)-(E18+G18/2))</f>
        <v>0.02365669385731848</v>
      </c>
      <c r="J18" s="1">
        <f>hm*(E18+I18/2)</f>
        <v>0.046181018650013644</v>
      </c>
      <c r="K18" s="1">
        <f>hm*(SIN(C18+hm/2)-(D18+H18/2)-(E18+I18/2))</f>
        <v>0.02368664143878406</v>
      </c>
      <c r="L18" s="1">
        <f>hm*(E18+K18)</f>
        <v>0.04736684810102613</v>
      </c>
      <c r="M18" s="1">
        <f>hm*(SIN(C18+hm)-(D18+J18)-(E18+K18))</f>
        <v>0.020723314337167054</v>
      </c>
    </row>
    <row r="19" spans="2:13" ht="12.75">
      <c r="B19" s="1">
        <v>15</v>
      </c>
      <c r="C19" s="1">
        <v>1.5</v>
      </c>
      <c r="D19" s="2">
        <f t="shared" si="0"/>
        <v>0.3169495528501442</v>
      </c>
      <c r="E19" s="2">
        <f t="shared" si="1"/>
        <v>0.4736344295071204</v>
      </c>
      <c r="F19" s="1">
        <f>hm*E19</f>
        <v>0.04736344295071204</v>
      </c>
      <c r="G19" s="1">
        <f>hm*(SIN(C19)-D19-E19)</f>
        <v>0.02069110042467899</v>
      </c>
      <c r="H19" s="1">
        <f>hm*(E19+F19/2)</f>
        <v>0.049731615098247646</v>
      </c>
      <c r="I19" s="1">
        <f>hm*(SIN(C19+hm/2)-(D19+F19/2)-(E19+G19/2))</f>
        <v>0.017517251014439683</v>
      </c>
      <c r="J19" s="1">
        <f>hm*(E19+I19/2)</f>
        <v>0.04823930550143403</v>
      </c>
      <c r="K19" s="1">
        <f>hm*(SIN(C19+hm/2)-(D19+H19/2)-(E19+I19/2))</f>
        <v>0.017557534877574877</v>
      </c>
      <c r="L19" s="1">
        <f>hm*(E19+K19)</f>
        <v>0.049119196438469535</v>
      </c>
      <c r="M19" s="1">
        <f>hm*(SIN(C19+hm)-(D19+J19)-(E19+K19))</f>
        <v>0.014319278030523158</v>
      </c>
    </row>
    <row r="20" spans="2:13" ht="12.75">
      <c r="B20" s="1">
        <v>16</v>
      </c>
      <c r="C20" s="1">
        <v>1.6</v>
      </c>
      <c r="D20" s="2">
        <f t="shared" si="0"/>
        <v>0.3656869662815684</v>
      </c>
      <c r="E20" s="2">
        <f t="shared" si="1"/>
        <v>0.49116108788032564</v>
      </c>
      <c r="F20" s="1">
        <f>hm*E20</f>
        <v>0.04911610878803257</v>
      </c>
      <c r="G20" s="1">
        <f>hm*(SIN(C20)-D20-E20)</f>
        <v>0.014272554887961109</v>
      </c>
      <c r="H20" s="1">
        <f>hm*(E20+F20/2)</f>
        <v>0.05157191422743419</v>
      </c>
      <c r="I20" s="1">
        <f>hm*(SIN(C20+hm/2)-(D20+F20/2)-(E20+G20/2))</f>
        <v>0.010832264245402807</v>
      </c>
      <c r="J20" s="1">
        <f>hm*(E20+I20/2)</f>
        <v>0.04965772200030271</v>
      </c>
      <c r="K20" s="1">
        <f>hm*(SIN(C20+hm/2)-(D20+H20/2)-(E20+I20/2))</f>
        <v>0.010881488505560633</v>
      </c>
      <c r="L20" s="1">
        <f>hm*(E20+K20)</f>
        <v>0.05020425763858863</v>
      </c>
      <c r="M20" s="1">
        <f>hm*(SIN(C20+hm)-(D20+J20)-(E20+K20))</f>
        <v>0.007427754578471124</v>
      </c>
    </row>
    <row r="21" spans="2:13" ht="12.75">
      <c r="B21" s="1">
        <v>17</v>
      </c>
      <c r="C21" s="1">
        <v>1.7</v>
      </c>
      <c r="D21" s="2">
        <f t="shared" si="0"/>
        <v>0.41598357276191755</v>
      </c>
      <c r="E21" s="2">
        <f t="shared" si="1"/>
        <v>0.5020157237083855</v>
      </c>
      <c r="F21" s="1">
        <f>hm*E21</f>
        <v>0.050201572370838554</v>
      </c>
      <c r="G21" s="1">
        <f>hm*(SIN(C21)-D21-E21)</f>
        <v>0.007366551398216548</v>
      </c>
      <c r="H21" s="1">
        <f>hm*(E21+F21/2)</f>
        <v>0.05271165098938049</v>
      </c>
      <c r="I21" s="1">
        <f>hm*(SIN(C21+hm/2)-(D21+F21/2)-(E21+G21/2))</f>
        <v>0.0037202588519106294</v>
      </c>
      <c r="J21" s="1">
        <f>hm*(E21+I21/2)</f>
        <v>0.05038758531343408</v>
      </c>
      <c r="K21" s="1">
        <f>hm*(SIN(C21+hm/2)-(D21+H21/2)-(E21+I21/2))</f>
        <v>0.0037770695482988396</v>
      </c>
      <c r="L21" s="1">
        <f>hm*(E21+K21)</f>
        <v>0.05057927932566844</v>
      </c>
      <c r="M21" s="1">
        <f>hm*(SIN(C21+hm)-(D21+J21)-(E21+K21))</f>
        <v>0.00016836795461592225</v>
      </c>
    </row>
    <row r="22" spans="2:13" ht="12.75">
      <c r="B22" s="1">
        <v>18</v>
      </c>
      <c r="C22" s="1">
        <v>1.8</v>
      </c>
      <c r="D22" s="2">
        <f t="shared" si="0"/>
        <v>0.4671467934789402</v>
      </c>
      <c r="E22" s="2">
        <f t="shared" si="1"/>
        <v>0.5057706530672608</v>
      </c>
      <c r="F22" s="1">
        <f>hm*E22</f>
        <v>0.05057706530672608</v>
      </c>
      <c r="G22" s="1">
        <f>hm*(SIN(C22)-D22-E22)</f>
        <v>9.301843319942105E-05</v>
      </c>
      <c r="H22" s="1">
        <f>hm*(E22+F22/2)</f>
        <v>0.053105918572062386</v>
      </c>
      <c r="I22" s="1">
        <f>hm*(SIN(C22+hm/2)-(D22+F22/2)-(E22+G22/2))</f>
        <v>-0.003697728544086393</v>
      </c>
      <c r="J22" s="1">
        <f>hm*(E22+I22/2)</f>
        <v>0.05039217887952176</v>
      </c>
      <c r="K22" s="1">
        <f>hm*(SIN(C22+hm/2)-(D22+H22/2)-(E22+I22/2))</f>
        <v>-0.0036346338584889062</v>
      </c>
      <c r="L22" s="1">
        <f>hm*(E22+K22)</f>
        <v>0.050213601920877184</v>
      </c>
      <c r="M22" s="1">
        <f>hm*(SIN(C22+hm)-(D22+J22)-(E22+K22))</f>
        <v>-0.007337490387981938</v>
      </c>
    </row>
    <row r="23" spans="2:13" ht="12.75">
      <c r="B23" s="1">
        <v>19</v>
      </c>
      <c r="C23" s="1">
        <v>1.9</v>
      </c>
      <c r="D23" s="2">
        <f t="shared" si="0"/>
        <v>0.5184446038340689</v>
      </c>
      <c r="E23" s="2">
        <f t="shared" si="1"/>
        <v>0.5021191202739386</v>
      </c>
      <c r="F23" s="1">
        <f>hm*E23</f>
        <v>0.05021191202739386</v>
      </c>
      <c r="G23" s="1">
        <f>hm*(SIN(C23)-D23-E23)</f>
        <v>-0.007426363642059297</v>
      </c>
      <c r="H23" s="1">
        <f>hm*(E23+F23/2)</f>
        <v>0.05272250762876355</v>
      </c>
      <c r="I23" s="1">
        <f>hm*(SIN(C23+hm/2)-(D23+F23/2)-(E23+G23/2))</f>
        <v>-0.01129967832968054</v>
      </c>
      <c r="J23" s="1">
        <f>hm*(E23+I23/2)</f>
        <v>0.04964692811090983</v>
      </c>
      <c r="K23" s="1">
        <f>hm*(SIN(C23+hm/2)-(D23+H23/2)-(E23+I23/2))</f>
        <v>-0.011231542375367965</v>
      </c>
      <c r="L23" s="1">
        <f>hm*(E23+K23)</f>
        <v>0.049088757789857065</v>
      </c>
      <c r="M23" s="1">
        <f>hm*(SIN(C23+hm)-(D23+J23)-(E23+K23))</f>
        <v>-0.014968168301786766</v>
      </c>
    </row>
    <row r="24" spans="2:13" ht="12.75">
      <c r="B24" s="1">
        <v>20</v>
      </c>
      <c r="C24" s="1">
        <v>2</v>
      </c>
      <c r="D24" s="2">
        <f t="shared" si="0"/>
        <v>0.5691178607168351</v>
      </c>
      <c r="E24" s="2">
        <f t="shared" si="1"/>
        <v>0.4908762913816147</v>
      </c>
      <c r="F24" s="1">
        <f>hm*E24</f>
        <v>0.049087629138161476</v>
      </c>
      <c r="G24" s="1">
        <f>hm*(SIN(C24)-D24-E24)</f>
        <v>-0.015069672527276812</v>
      </c>
      <c r="H24" s="1">
        <f>hm*(E24+F24/2)</f>
        <v>0.05154201059506955</v>
      </c>
      <c r="I24" s="1">
        <f>hm*(SIN(C24+hm/2)-(D24+F24/2)-(E24+G24/2))</f>
        <v>-0.018964076177051672</v>
      </c>
      <c r="J24" s="1">
        <f>hm*(E24+I24/2)</f>
        <v>0.04813942532930889</v>
      </c>
      <c r="K24" s="1">
        <f>hm*(SIN(C24+hm/2)-(D24+H24/2)-(E24+I24/2))</f>
        <v>-0.018892075067408327</v>
      </c>
      <c r="L24" s="1">
        <f>hm*(E24+K24)</f>
        <v>0.04719842163142064</v>
      </c>
      <c r="M24" s="1">
        <f>hm*(SIN(C24+hm)-(D24+J24)-(E24+K24))</f>
        <v>-0.022603213571147675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6"/>
  <sheetViews>
    <sheetView zoomScale="150" zoomScaleNormal="150" workbookViewId="0" topLeftCell="A4">
      <selection activeCell="D8" sqref="D8"/>
    </sheetView>
  </sheetViews>
  <sheetFormatPr defaultColWidth="9.00390625" defaultRowHeight="12.75"/>
  <cols>
    <col min="1" max="16384" width="9.125" style="1" customWidth="1"/>
  </cols>
  <sheetData>
    <row r="2" spans="2:9" ht="12.75">
      <c r="B2" s="1" t="s">
        <v>14</v>
      </c>
      <c r="C2" s="1">
        <v>9.81</v>
      </c>
      <c r="E2" s="1" t="s">
        <v>8</v>
      </c>
      <c r="F2" s="1">
        <v>0.1</v>
      </c>
      <c r="H2" s="1" t="s">
        <v>17</v>
      </c>
      <c r="I2" s="1">
        <f>gm/ld</f>
        <v>0.9810000000000001</v>
      </c>
    </row>
    <row r="3" spans="2:3" ht="12.75">
      <c r="B3" s="1" t="s">
        <v>13</v>
      </c>
      <c r="C3" s="1">
        <v>10</v>
      </c>
    </row>
    <row r="5" spans="1:12" ht="12.75">
      <c r="A5" s="1" t="s">
        <v>5</v>
      </c>
      <c r="B5" s="1" t="s">
        <v>0</v>
      </c>
      <c r="C5" s="1" t="s">
        <v>15</v>
      </c>
      <c r="D5" s="1" t="s">
        <v>16</v>
      </c>
      <c r="E5" s="1" t="s">
        <v>1</v>
      </c>
      <c r="F5" s="1" t="s">
        <v>9</v>
      </c>
      <c r="G5" s="1" t="s">
        <v>2</v>
      </c>
      <c r="H5" s="1" t="s">
        <v>10</v>
      </c>
      <c r="I5" s="1" t="s">
        <v>3</v>
      </c>
      <c r="J5" s="1" t="s">
        <v>11</v>
      </c>
      <c r="K5" s="1" t="s">
        <v>4</v>
      </c>
      <c r="L5" s="1" t="s">
        <v>12</v>
      </c>
    </row>
    <row r="6" spans="1:12" ht="12.75">
      <c r="A6" s="1">
        <v>0</v>
      </c>
      <c r="B6" s="1">
        <v>0</v>
      </c>
      <c r="C6" s="2">
        <v>0.8</v>
      </c>
      <c r="D6" s="2">
        <v>0</v>
      </c>
      <c r="E6" s="1">
        <f aca="true" t="shared" si="0" ref="E6:E69">hm*D6</f>
        <v>0</v>
      </c>
      <c r="F6" s="1">
        <f aca="true" t="shared" si="1" ref="F6:F69">-hm*st*SIN(C6)</f>
        <v>-0.0703726325172432</v>
      </c>
      <c r="G6" s="1">
        <f aca="true" t="shared" si="2" ref="G6:G69">hm*(D6+F6/2)</f>
        <v>-0.00351863162586216</v>
      </c>
      <c r="H6" s="1">
        <f aca="true" t="shared" si="3" ref="H6:H69">-hm*st*SIN(C6+E6/2)</f>
        <v>-0.0703726325172432</v>
      </c>
      <c r="I6" s="1">
        <f aca="true" t="shared" si="4" ref="I6:I69">hm*(D6+H6/2)</f>
        <v>-0.00351863162586216</v>
      </c>
      <c r="J6" s="1">
        <f aca="true" t="shared" si="5" ref="J6:J69">-hm*st*SIN(C6+G6/2)</f>
        <v>-0.07025227983936717</v>
      </c>
      <c r="K6" s="1">
        <f aca="true" t="shared" si="6" ref="K6:K69">hm*(D6+J6)</f>
        <v>-0.007025227983936718</v>
      </c>
      <c r="L6" s="1">
        <f aca="true" t="shared" si="7" ref="L6:L69">-hm*st*SIN(C6+I6)</f>
        <v>-0.07013170971724358</v>
      </c>
    </row>
    <row r="7" spans="1:12" ht="12.75">
      <c r="A7" s="1">
        <v>1</v>
      </c>
      <c r="B7" s="1">
        <f aca="true" t="shared" si="8" ref="B7:B70">B6+hm</f>
        <v>0.1</v>
      </c>
      <c r="C7" s="2">
        <f>C6+1/6*(E6+2*G6+2*I6+K6)</f>
        <v>0.7964833742521025</v>
      </c>
      <c r="D7" s="2">
        <f>D6+1/6*(F6+2*H6+2*J6+L6)</f>
        <v>-0.07029236115795125</v>
      </c>
      <c r="E7" s="1">
        <f t="shared" si="0"/>
        <v>-0.007029236115795125</v>
      </c>
      <c r="F7" s="1">
        <f t="shared" si="1"/>
        <v>-0.07013184730853622</v>
      </c>
      <c r="G7" s="1">
        <f t="shared" si="2"/>
        <v>-0.010535828481221936</v>
      </c>
      <c r="H7" s="1">
        <f t="shared" si="3"/>
        <v>-0.0698903330138514</v>
      </c>
      <c r="I7" s="1">
        <f t="shared" si="4"/>
        <v>-0.010523752766487697</v>
      </c>
      <c r="J7" s="1">
        <f t="shared" si="5"/>
        <v>-0.06976952867015784</v>
      </c>
      <c r="K7" s="1">
        <f t="shared" si="6"/>
        <v>-0.014006188982810908</v>
      </c>
      <c r="L7" s="1">
        <f t="shared" si="7"/>
        <v>-0.06940611106045586</v>
      </c>
    </row>
    <row r="8" spans="1:12" ht="12.75">
      <c r="A8" s="1">
        <v>2</v>
      </c>
      <c r="B8" s="1">
        <f t="shared" si="8"/>
        <v>0.2</v>
      </c>
      <c r="C8" s="2">
        <f aca="true" t="shared" si="9" ref="C8:C71">C7+1/6*(E7+2*G7+2*I7+K7)</f>
        <v>0.7859576096530982</v>
      </c>
      <c r="D8" s="2">
        <f aca="true" t="shared" si="10" ref="D8:D71">D7+1/6*(F7+2*H7+2*J7+L7)</f>
        <v>-0.14010197478078634</v>
      </c>
      <c r="E8" s="1">
        <f t="shared" si="0"/>
        <v>-0.014010197478078634</v>
      </c>
      <c r="F8" s="1">
        <f t="shared" si="1"/>
        <v>-0.06940597158355302</v>
      </c>
      <c r="G8" s="1">
        <f t="shared" si="2"/>
        <v>-0.017480496057256285</v>
      </c>
      <c r="H8" s="1">
        <f t="shared" si="3"/>
        <v>-0.06891862065063413</v>
      </c>
      <c r="I8" s="1">
        <f t="shared" si="4"/>
        <v>-0.017456128510610344</v>
      </c>
      <c r="J8" s="1">
        <f t="shared" si="5"/>
        <v>-0.0687973812499311</v>
      </c>
      <c r="K8" s="1">
        <f t="shared" si="6"/>
        <v>-0.020889935603071744</v>
      </c>
      <c r="L8" s="1">
        <f t="shared" si="7"/>
        <v>-0.06818525403072169</v>
      </c>
    </row>
    <row r="9" spans="1:12" ht="12.75">
      <c r="A9" s="1">
        <v>3</v>
      </c>
      <c r="B9" s="1">
        <f t="shared" si="8"/>
        <v>0.30000000000000004</v>
      </c>
      <c r="C9" s="2">
        <f t="shared" si="9"/>
        <v>0.7684953792836177</v>
      </c>
      <c r="D9" s="2">
        <f t="shared" si="10"/>
        <v>-0.20893917968335385</v>
      </c>
      <c r="E9" s="1">
        <f t="shared" si="0"/>
        <v>-0.020893917968335386</v>
      </c>
      <c r="F9" s="1">
        <f t="shared" si="1"/>
        <v>-0.06818482366966189</v>
      </c>
      <c r="G9" s="1">
        <f t="shared" si="2"/>
        <v>-0.02430315915181848</v>
      </c>
      <c r="H9" s="1">
        <f t="shared" si="3"/>
        <v>-0.06744429532114417</v>
      </c>
      <c r="I9" s="1">
        <f t="shared" si="4"/>
        <v>-0.024266132734392595</v>
      </c>
      <c r="J9" s="1">
        <f t="shared" si="5"/>
        <v>-0.06732276333901661</v>
      </c>
      <c r="K9" s="1">
        <f t="shared" si="6"/>
        <v>-0.027626194302237048</v>
      </c>
      <c r="L9" s="1">
        <f t="shared" si="7"/>
        <v>-0.06645343418818449</v>
      </c>
    </row>
    <row r="10" spans="1:12" ht="12.75">
      <c r="A10" s="1">
        <v>4</v>
      </c>
      <c r="B10" s="1">
        <f t="shared" si="8"/>
        <v>0.4</v>
      </c>
      <c r="C10" s="2">
        <f t="shared" si="9"/>
        <v>0.7442189299431186</v>
      </c>
      <c r="D10" s="2">
        <f t="shared" si="10"/>
        <v>-0.2763012422130485</v>
      </c>
      <c r="E10" s="1">
        <f t="shared" si="0"/>
        <v>-0.027630124221304855</v>
      </c>
      <c r="F10" s="1">
        <f t="shared" si="1"/>
        <v>-0.06645268970364777</v>
      </c>
      <c r="G10" s="1">
        <f t="shared" si="2"/>
        <v>-0.030952758706487244</v>
      </c>
      <c r="H10" s="1">
        <f t="shared" si="3"/>
        <v>-0.06544942924608885</v>
      </c>
      <c r="I10" s="1">
        <f t="shared" si="4"/>
        <v>-0.0309025956836093</v>
      </c>
      <c r="J10" s="1">
        <f t="shared" si="5"/>
        <v>-0.06532793792284534</v>
      </c>
      <c r="K10" s="1">
        <f t="shared" si="6"/>
        <v>-0.03416291801358939</v>
      </c>
      <c r="L10" s="1">
        <f t="shared" si="7"/>
        <v>-0.06419126053224883</v>
      </c>
    </row>
    <row r="11" spans="1:12" ht="12.75">
      <c r="A11" s="1">
        <v>5</v>
      </c>
      <c r="B11" s="1">
        <f t="shared" si="8"/>
        <v>0.5</v>
      </c>
      <c r="C11" s="2">
        <f t="shared" si="9"/>
        <v>0.7133016381072707</v>
      </c>
      <c r="D11" s="2">
        <f t="shared" si="10"/>
        <v>-0.34166768964200933</v>
      </c>
      <c r="E11" s="1">
        <f t="shared" si="0"/>
        <v>-0.034166768964200935</v>
      </c>
      <c r="F11" s="1">
        <f t="shared" si="1"/>
        <v>-0.06419017032317316</v>
      </c>
      <c r="G11" s="1">
        <f t="shared" si="2"/>
        <v>-0.03737627748035959</v>
      </c>
      <c r="H11" s="1">
        <f t="shared" si="3"/>
        <v>-0.0629135555977259</v>
      </c>
      <c r="I11" s="1">
        <f t="shared" si="4"/>
        <v>-0.03731244674408723</v>
      </c>
      <c r="J11" s="1">
        <f t="shared" si="5"/>
        <v>-0.0627926856234579</v>
      </c>
      <c r="K11" s="1">
        <f t="shared" si="6"/>
        <v>-0.04044603752654673</v>
      </c>
      <c r="L11" s="1">
        <f t="shared" si="7"/>
        <v>-0.0613781563134707</v>
      </c>
    </row>
    <row r="12" spans="1:12" ht="12.75">
      <c r="A12" s="1">
        <v>6</v>
      </c>
      <c r="B12" s="1">
        <f t="shared" si="8"/>
        <v>0.6</v>
      </c>
      <c r="C12" s="2">
        <f t="shared" si="9"/>
        <v>0.6759699289506638</v>
      </c>
      <c r="D12" s="2">
        <f t="shared" si="10"/>
        <v>-0.40449782448851124</v>
      </c>
      <c r="E12" s="1">
        <f t="shared" si="0"/>
        <v>-0.040449782448851127</v>
      </c>
      <c r="F12" s="1">
        <f t="shared" si="1"/>
        <v>-0.06137668221370872</v>
      </c>
      <c r="G12" s="1">
        <f t="shared" si="2"/>
        <v>-0.043518616559536566</v>
      </c>
      <c r="H12" s="1">
        <f t="shared" si="3"/>
        <v>-0.05981646762616496</v>
      </c>
      <c r="I12" s="1">
        <f t="shared" si="4"/>
        <v>-0.04344060583015938</v>
      </c>
      <c r="J12" s="1">
        <f t="shared" si="5"/>
        <v>-0.059697091024213056</v>
      </c>
      <c r="K12" s="1">
        <f t="shared" si="6"/>
        <v>-0.04641949155127243</v>
      </c>
      <c r="L12" s="1">
        <f t="shared" si="7"/>
        <v>-0.05799540878591734</v>
      </c>
    </row>
    <row r="13" spans="1:12" ht="12.75">
      <c r="A13" s="1">
        <v>7</v>
      </c>
      <c r="B13" s="1">
        <f t="shared" si="8"/>
        <v>0.7</v>
      </c>
      <c r="C13" s="2">
        <f t="shared" si="9"/>
        <v>0.6325053091540779</v>
      </c>
      <c r="D13" s="2">
        <f t="shared" si="10"/>
        <v>-0.46423102587190823</v>
      </c>
      <c r="E13" s="1">
        <f t="shared" si="0"/>
        <v>-0.046423102587190825</v>
      </c>
      <c r="F13" s="1">
        <f t="shared" si="1"/>
        <v>-0.05799350875865256</v>
      </c>
      <c r="G13" s="1">
        <f t="shared" si="2"/>
        <v>-0.04932277802512345</v>
      </c>
      <c r="H13" s="1">
        <f t="shared" si="3"/>
        <v>-0.056141496681307454</v>
      </c>
      <c r="I13" s="1">
        <f t="shared" si="4"/>
        <v>-0.0492301774212562</v>
      </c>
      <c r="J13" s="1">
        <f t="shared" si="5"/>
        <v>-0.05602480241854001</v>
      </c>
      <c r="K13" s="1">
        <f t="shared" si="6"/>
        <v>-0.05202558282904483</v>
      </c>
      <c r="L13" s="1">
        <f t="shared" si="7"/>
        <v>-0.05402960682354259</v>
      </c>
    </row>
    <row r="14" spans="1:12" ht="12.75">
      <c r="A14" s="1">
        <v>8</v>
      </c>
      <c r="B14" s="1">
        <f t="shared" si="8"/>
        <v>0.7999999999999999</v>
      </c>
      <c r="C14" s="2">
        <f t="shared" si="9"/>
        <v>0.5832462097692453</v>
      </c>
      <c r="D14" s="2">
        <f t="shared" si="10"/>
        <v>-0.5202903115022233</v>
      </c>
      <c r="E14" s="1">
        <f t="shared" si="0"/>
        <v>-0.05202903115022233</v>
      </c>
      <c r="F14" s="1">
        <f t="shared" si="1"/>
        <v>-0.05402723865693593</v>
      </c>
      <c r="G14" s="1">
        <f t="shared" si="2"/>
        <v>-0.05473039308306913</v>
      </c>
      <c r="H14" s="1">
        <f t="shared" si="3"/>
        <v>-0.051879076891616444</v>
      </c>
      <c r="I14" s="1">
        <f t="shared" si="4"/>
        <v>-0.05462298499480315</v>
      </c>
      <c r="J14" s="1">
        <f t="shared" si="5"/>
        <v>-0.05176657236204589</v>
      </c>
      <c r="K14" s="1">
        <f t="shared" si="6"/>
        <v>-0.057205688386426916</v>
      </c>
      <c r="L14" s="1">
        <f t="shared" si="7"/>
        <v>-0.04947624166091942</v>
      </c>
    </row>
    <row r="15" spans="1:12" ht="12.75">
      <c r="A15" s="1">
        <v>9</v>
      </c>
      <c r="B15" s="1">
        <f t="shared" si="8"/>
        <v>0.8999999999999999</v>
      </c>
      <c r="C15" s="2">
        <f t="shared" si="9"/>
        <v>0.5285892971538464</v>
      </c>
      <c r="D15" s="2">
        <f t="shared" si="10"/>
        <v>-0.5720894413064199</v>
      </c>
      <c r="E15" s="1">
        <f t="shared" si="0"/>
        <v>-0.057208944130641995</v>
      </c>
      <c r="F15" s="1">
        <f t="shared" si="1"/>
        <v>-0.04947336763824016</v>
      </c>
      <c r="G15" s="1">
        <f t="shared" si="2"/>
        <v>-0.059682612512554</v>
      </c>
      <c r="H15" s="1">
        <f t="shared" si="3"/>
        <v>-0.04703033891063997</v>
      </c>
      <c r="I15" s="1">
        <f t="shared" si="4"/>
        <v>-0.05956046107617399</v>
      </c>
      <c r="J15" s="1">
        <f t="shared" si="5"/>
        <v>-0.04692382197656834</v>
      </c>
      <c r="K15" s="1">
        <f t="shared" si="6"/>
        <v>-0.061901326328298825</v>
      </c>
      <c r="L15" s="1">
        <f t="shared" si="7"/>
        <v>-0.04434318289406739</v>
      </c>
    </row>
    <row r="16" spans="1:12" ht="12.75">
      <c r="A16" s="1">
        <v>10</v>
      </c>
      <c r="B16" s="1">
        <f t="shared" si="8"/>
        <v>0.9999999999999999</v>
      </c>
      <c r="C16" s="2">
        <f t="shared" si="9"/>
        <v>0.4689898942144469</v>
      </c>
      <c r="D16" s="2">
        <f t="shared" si="10"/>
        <v>-0.6190435866908739</v>
      </c>
      <c r="E16" s="1">
        <f t="shared" si="0"/>
        <v>-0.06190435866908739</v>
      </c>
      <c r="F16" s="1">
        <f t="shared" si="1"/>
        <v>-0.0443397752155213</v>
      </c>
      <c r="G16" s="1">
        <f t="shared" si="2"/>
        <v>-0.06412134742986346</v>
      </c>
      <c r="H16" s="1">
        <f t="shared" si="3"/>
        <v>-0.0416104163383066</v>
      </c>
      <c r="I16" s="1">
        <f t="shared" si="4"/>
        <v>-0.06398487948600272</v>
      </c>
      <c r="J16" s="1">
        <f t="shared" si="5"/>
        <v>-0.04151191441372948</v>
      </c>
      <c r="K16" s="1">
        <f t="shared" si="6"/>
        <v>-0.06605555011046034</v>
      </c>
      <c r="L16" s="1">
        <f t="shared" si="7"/>
        <v>-0.038653692539587996</v>
      </c>
    </row>
    <row r="17" spans="1:12" ht="12.75">
      <c r="A17" s="1">
        <v>11</v>
      </c>
      <c r="B17" s="1">
        <f t="shared" si="8"/>
        <v>1.0999999999999999</v>
      </c>
      <c r="C17" s="2">
        <f t="shared" si="9"/>
        <v>0.4049611671125669</v>
      </c>
      <c r="D17" s="2">
        <f t="shared" si="10"/>
        <v>-0.6605832749007374</v>
      </c>
      <c r="E17" s="1">
        <f t="shared" si="0"/>
        <v>-0.06605832749007375</v>
      </c>
      <c r="F17" s="1">
        <f t="shared" si="1"/>
        <v>-0.038649739036897036</v>
      </c>
      <c r="G17" s="1">
        <f t="shared" si="2"/>
        <v>-0.0679908144419186</v>
      </c>
      <c r="H17" s="1">
        <f t="shared" si="3"/>
        <v>-0.03565111112313748</v>
      </c>
      <c r="I17" s="1">
        <f t="shared" si="4"/>
        <v>-0.06784088304623062</v>
      </c>
      <c r="J17" s="1">
        <f t="shared" si="5"/>
        <v>-0.03556278698599804</v>
      </c>
      <c r="K17" s="1">
        <f t="shared" si="6"/>
        <v>-0.06961460618867354</v>
      </c>
      <c r="L17" s="1">
        <f t="shared" si="7"/>
        <v>-0.032448620139489855</v>
      </c>
    </row>
    <row r="18" spans="1:12" ht="12.75">
      <c r="A18" s="1">
        <v>12</v>
      </c>
      <c r="B18" s="1">
        <f t="shared" si="8"/>
        <v>1.2</v>
      </c>
      <c r="C18" s="2">
        <f t="shared" si="9"/>
        <v>0.33707177900339264</v>
      </c>
      <c r="D18" s="2">
        <f t="shared" si="10"/>
        <v>-0.6961709674665137</v>
      </c>
      <c r="E18" s="1">
        <f t="shared" si="0"/>
        <v>-0.06961709674665138</v>
      </c>
      <c r="F18" s="1">
        <f t="shared" si="1"/>
        <v>-0.03244412959672979</v>
      </c>
      <c r="G18" s="1">
        <f t="shared" si="2"/>
        <v>-0.07123930322648786</v>
      </c>
      <c r="H18" s="1">
        <f t="shared" si="3"/>
        <v>-0.02920256444608729</v>
      </c>
      <c r="I18" s="1">
        <f t="shared" si="4"/>
        <v>-0.07107722496895574</v>
      </c>
      <c r="J18" s="1">
        <f t="shared" si="5"/>
        <v>-0.02912659287459363</v>
      </c>
      <c r="K18" s="1">
        <f t="shared" si="6"/>
        <v>-0.07252975603411074</v>
      </c>
      <c r="L18" s="1">
        <f t="shared" si="7"/>
        <v>-0.0257874464572597</v>
      </c>
    </row>
    <row r="19" spans="1:12" ht="12.75">
      <c r="A19" s="1">
        <v>13</v>
      </c>
      <c r="B19" s="1">
        <f t="shared" si="8"/>
        <v>1.3</v>
      </c>
      <c r="C19" s="2">
        <f t="shared" si="9"/>
        <v>0.2659417941414511</v>
      </c>
      <c r="D19" s="2">
        <f t="shared" si="10"/>
        <v>-0.7253192825824056</v>
      </c>
      <c r="E19" s="1">
        <f t="shared" si="0"/>
        <v>-0.07253192825824056</v>
      </c>
      <c r="F19" s="1">
        <f t="shared" si="1"/>
        <v>-0.025782452698864085</v>
      </c>
      <c r="G19" s="1">
        <f t="shared" si="2"/>
        <v>-0.07382105089318378</v>
      </c>
      <c r="H19" s="1">
        <f t="shared" si="3"/>
        <v>-0.022333630245417284</v>
      </c>
      <c r="I19" s="1">
        <f t="shared" si="4"/>
        <v>-0.07364860977051144</v>
      </c>
      <c r="J19" s="1">
        <f t="shared" si="5"/>
        <v>-0.022272054587718925</v>
      </c>
      <c r="K19" s="1">
        <f t="shared" si="6"/>
        <v>-0.07475913371701247</v>
      </c>
      <c r="L19" s="1">
        <f t="shared" si="7"/>
        <v>-0.018747921724093418</v>
      </c>
    </row>
    <row r="20" spans="1:12" ht="12.75">
      <c r="A20" s="1">
        <v>14</v>
      </c>
      <c r="B20" s="1">
        <f t="shared" si="8"/>
        <v>1.4000000000000001</v>
      </c>
      <c r="C20" s="2">
        <f t="shared" si="9"/>
        <v>0.19223673025767718</v>
      </c>
      <c r="D20" s="2">
        <f t="shared" si="10"/>
        <v>-0.747609573263944</v>
      </c>
      <c r="E20" s="1">
        <f t="shared" si="0"/>
        <v>-0.0747609573263944</v>
      </c>
      <c r="F20" s="1">
        <f t="shared" si="1"/>
        <v>-0.018742485621733</v>
      </c>
      <c r="G20" s="1">
        <f t="shared" si="2"/>
        <v>-0.07569808160748105</v>
      </c>
      <c r="H20" s="1">
        <f t="shared" si="3"/>
        <v>-0.01513075492347497</v>
      </c>
      <c r="I20" s="1">
        <f t="shared" si="4"/>
        <v>-0.07551749507256815</v>
      </c>
      <c r="J20" s="1">
        <f t="shared" si="5"/>
        <v>-0.015085337359894063</v>
      </c>
      <c r="K20" s="1">
        <f t="shared" si="6"/>
        <v>-0.0762694910623838</v>
      </c>
      <c r="L20" s="1">
        <f t="shared" si="7"/>
        <v>-0.01142417636883836</v>
      </c>
    </row>
    <row r="21" spans="1:12" ht="12.75">
      <c r="A21" s="1">
        <v>15</v>
      </c>
      <c r="B21" s="1">
        <f t="shared" si="8"/>
        <v>1.5000000000000002</v>
      </c>
      <c r="C21" s="2">
        <f t="shared" si="9"/>
        <v>0.11665979663286441</v>
      </c>
      <c r="D21" s="2">
        <f t="shared" si="10"/>
        <v>-0.7627093810234955</v>
      </c>
      <c r="E21" s="1">
        <f t="shared" si="0"/>
        <v>-0.07627093810234956</v>
      </c>
      <c r="F21" s="1">
        <f t="shared" si="1"/>
        <v>-0.011418385100047472</v>
      </c>
      <c r="G21" s="1">
        <f t="shared" si="2"/>
        <v>-0.07684185735735194</v>
      </c>
      <c r="H21" s="1">
        <f t="shared" si="3"/>
        <v>-0.007695322526761714</v>
      </c>
      <c r="I21" s="1">
        <f t="shared" si="4"/>
        <v>-0.07665570422868764</v>
      </c>
      <c r="J21" s="1">
        <f t="shared" si="5"/>
        <v>-0.007667404915840871</v>
      </c>
      <c r="K21" s="1">
        <f t="shared" si="6"/>
        <v>-0.07703767859393364</v>
      </c>
      <c r="L21" s="1">
        <f t="shared" si="7"/>
        <v>-0.003923354827396642</v>
      </c>
    </row>
    <row r="22" spans="1:12" ht="12.75">
      <c r="A22" s="1">
        <v>16</v>
      </c>
      <c r="B22" s="1">
        <f t="shared" si="8"/>
        <v>1.6000000000000003</v>
      </c>
      <c r="C22" s="2">
        <f t="shared" si="9"/>
        <v>0.03994250665480402</v>
      </c>
      <c r="D22" s="2">
        <f t="shared" si="10"/>
        <v>-0.7703872468256037</v>
      </c>
      <c r="E22" s="1">
        <f t="shared" si="0"/>
        <v>-0.07703872468256037</v>
      </c>
      <c r="F22" s="1">
        <f t="shared" si="1"/>
        <v>-0.003917318091540712</v>
      </c>
      <c r="G22" s="1">
        <f t="shared" si="2"/>
        <v>-0.0772345905871374</v>
      </c>
      <c r="H22" s="1">
        <f t="shared" si="3"/>
        <v>-0.0001396104100302584</v>
      </c>
      <c r="I22" s="1">
        <f t="shared" si="4"/>
        <v>-0.07704570520306188</v>
      </c>
      <c r="J22" s="1">
        <f t="shared" si="5"/>
        <v>-0.00013000319648556315</v>
      </c>
      <c r="K22" s="1">
        <f t="shared" si="6"/>
        <v>-0.07705172500220893</v>
      </c>
      <c r="L22" s="1">
        <f t="shared" si="7"/>
        <v>0.003638988709444116</v>
      </c>
    </row>
    <row r="23" spans="1:12" ht="12.75">
      <c r="A23" s="1">
        <v>17</v>
      </c>
      <c r="B23" s="1">
        <f t="shared" si="8"/>
        <v>1.7000000000000004</v>
      </c>
      <c r="C23" s="2">
        <f t="shared" si="9"/>
        <v>-0.037166000222723955</v>
      </c>
      <c r="D23" s="2">
        <f t="shared" si="10"/>
        <v>-0.770523506258125</v>
      </c>
      <c r="E23" s="1">
        <f t="shared" si="0"/>
        <v>-0.0770523506258125</v>
      </c>
      <c r="F23" s="1">
        <f t="shared" si="1"/>
        <v>0.0036451453063605413</v>
      </c>
      <c r="G23" s="1">
        <f t="shared" si="2"/>
        <v>-0.07687009336049448</v>
      </c>
      <c r="H23" s="1">
        <f t="shared" si="3"/>
        <v>0.007418314051178325</v>
      </c>
      <c r="I23" s="1">
        <f t="shared" si="4"/>
        <v>-0.07668143492325359</v>
      </c>
      <c r="J23" s="1">
        <f t="shared" si="5"/>
        <v>0.007409399898489764</v>
      </c>
      <c r="K23" s="1">
        <f t="shared" si="6"/>
        <v>-0.07631141063596353</v>
      </c>
      <c r="L23" s="1">
        <f t="shared" si="7"/>
        <v>0.011144322896768321</v>
      </c>
    </row>
    <row r="24" spans="1:12" ht="12.75">
      <c r="A24" s="1">
        <v>18</v>
      </c>
      <c r="B24" s="1">
        <f t="shared" si="8"/>
        <v>1.8000000000000005</v>
      </c>
      <c r="C24" s="2">
        <f t="shared" si="9"/>
        <v>-0.11391046986093598</v>
      </c>
      <c r="D24" s="2">
        <f t="shared" si="10"/>
        <v>-0.7631160235743809</v>
      </c>
      <c r="E24" s="1">
        <f t="shared" si="0"/>
        <v>-0.0763116023574381</v>
      </c>
      <c r="F24" s="1">
        <f t="shared" si="1"/>
        <v>0.011150466549185898</v>
      </c>
      <c r="G24" s="1">
        <f t="shared" si="2"/>
        <v>-0.0757540790299788</v>
      </c>
      <c r="H24" s="1">
        <f t="shared" si="3"/>
        <v>0.01486027443118495</v>
      </c>
      <c r="I24" s="1">
        <f t="shared" si="4"/>
        <v>-0.07556858863587884</v>
      </c>
      <c r="J24" s="1">
        <f t="shared" si="5"/>
        <v>0.01483324290864023</v>
      </c>
      <c r="K24" s="1">
        <f t="shared" si="6"/>
        <v>-0.07482827806657408</v>
      </c>
      <c r="L24" s="1">
        <f t="shared" si="7"/>
        <v>0.01847687038613861</v>
      </c>
    </row>
    <row r="25" spans="1:12" ht="12.75">
      <c r="A25" s="1">
        <v>19</v>
      </c>
      <c r="B25" s="1">
        <f t="shared" si="8"/>
        <v>1.9000000000000006</v>
      </c>
      <c r="C25" s="2">
        <f t="shared" si="9"/>
        <v>-0.18954133915355723</v>
      </c>
      <c r="D25" s="2">
        <f t="shared" si="10"/>
        <v>-0.7482802949718851</v>
      </c>
      <c r="E25" s="1">
        <f t="shared" si="0"/>
        <v>-0.07482802949718852</v>
      </c>
      <c r="F25" s="1">
        <f t="shared" si="1"/>
        <v>0.01848287073370658</v>
      </c>
      <c r="G25" s="1">
        <f t="shared" si="2"/>
        <v>-0.07390388596050318</v>
      </c>
      <c r="H25" s="1">
        <f t="shared" si="3"/>
        <v>0.02207367738294642</v>
      </c>
      <c r="I25" s="1">
        <f t="shared" si="4"/>
        <v>-0.07372434562804119</v>
      </c>
      <c r="J25" s="1">
        <f t="shared" si="5"/>
        <v>0.022029508210973145</v>
      </c>
      <c r="K25" s="1">
        <f t="shared" si="6"/>
        <v>-0.07262507867609119</v>
      </c>
      <c r="L25" s="1">
        <f t="shared" si="7"/>
        <v>0.025529063357623127</v>
      </c>
    </row>
    <row r="26" spans="1:12" ht="12.75">
      <c r="A26" s="1">
        <v>20</v>
      </c>
      <c r="B26" s="1">
        <f t="shared" si="8"/>
        <v>2.0000000000000004</v>
      </c>
      <c r="C26" s="2">
        <f t="shared" si="9"/>
        <v>-0.26332626771195194</v>
      </c>
      <c r="D26" s="2">
        <f t="shared" si="10"/>
        <v>-0.7262439107586903</v>
      </c>
      <c r="E26" s="1">
        <f t="shared" si="0"/>
        <v>-0.07262439107586903</v>
      </c>
      <c r="F26" s="1">
        <f t="shared" si="1"/>
        <v>0.025534801725461152</v>
      </c>
      <c r="G26" s="1">
        <f t="shared" si="2"/>
        <v>-0.07134765098959599</v>
      </c>
      <c r="H26" s="1">
        <f t="shared" si="3"/>
        <v>0.028956647694176208</v>
      </c>
      <c r="I26" s="1">
        <f t="shared" si="4"/>
        <v>-0.07117655869116023</v>
      </c>
      <c r="J26" s="1">
        <f t="shared" si="5"/>
        <v>0.02889680802214432</v>
      </c>
      <c r="K26" s="1">
        <f t="shared" si="6"/>
        <v>-0.0697347102736546</v>
      </c>
      <c r="L26" s="1">
        <f t="shared" si="7"/>
        <v>0.03220619011154204</v>
      </c>
    </row>
    <row r="27" spans="1:12" ht="12.75">
      <c r="A27" s="1">
        <v>21</v>
      </c>
      <c r="B27" s="1">
        <f t="shared" si="8"/>
        <v>2.1000000000000005</v>
      </c>
      <c r="C27" s="2">
        <f t="shared" si="9"/>
        <v>-0.3345608544971246</v>
      </c>
      <c r="D27" s="2">
        <f t="shared" si="10"/>
        <v>-0.6973359268804162</v>
      </c>
      <c r="E27" s="1">
        <f t="shared" si="0"/>
        <v>-0.06973359268804162</v>
      </c>
      <c r="F27" s="1">
        <f t="shared" si="1"/>
        <v>0.03221156709572591</v>
      </c>
      <c r="G27" s="1">
        <f t="shared" si="2"/>
        <v>-0.06812301433325534</v>
      </c>
      <c r="H27" s="1">
        <f t="shared" si="3"/>
        <v>0.035422120262857154</v>
      </c>
      <c r="I27" s="1">
        <f t="shared" si="4"/>
        <v>-0.06796248667489878</v>
      </c>
      <c r="J27" s="1">
        <f t="shared" si="5"/>
        <v>0.03534843964181894</v>
      </c>
      <c r="K27" s="1">
        <f t="shared" si="6"/>
        <v>-0.06619874872385974</v>
      </c>
      <c r="L27" s="1">
        <f t="shared" si="7"/>
        <v>0.03842981674359427</v>
      </c>
    </row>
    <row r="28" spans="1:12" ht="12.75">
      <c r="A28" s="1">
        <v>22</v>
      </c>
      <c r="B28" s="1">
        <f t="shared" si="8"/>
        <v>2.2000000000000006</v>
      </c>
      <c r="C28" s="2">
        <f t="shared" si="9"/>
        <v>-0.4025780784018262</v>
      </c>
      <c r="D28" s="2">
        <f t="shared" si="10"/>
        <v>-0.6619721762723042</v>
      </c>
      <c r="E28" s="1">
        <f t="shared" si="0"/>
        <v>-0.06619721762723042</v>
      </c>
      <c r="F28" s="1">
        <f t="shared" si="1"/>
        <v>0.038434757235509126</v>
      </c>
      <c r="G28" s="1">
        <f t="shared" si="2"/>
        <v>-0.06427547976545497</v>
      </c>
      <c r="H28" s="1">
        <f t="shared" si="3"/>
        <v>0.041400551672861226</v>
      </c>
      <c r="I28" s="1">
        <f t="shared" si="4"/>
        <v>-0.06412719004358736</v>
      </c>
      <c r="J28" s="1">
        <f t="shared" si="5"/>
        <v>0.04131507677684972</v>
      </c>
      <c r="K28" s="1">
        <f t="shared" si="6"/>
        <v>-0.062065709949545446</v>
      </c>
      <c r="L28" s="1">
        <f t="shared" si="7"/>
        <v>0.04413973736912479</v>
      </c>
    </row>
    <row r="29" spans="1:12" ht="12.75">
      <c r="A29" s="1">
        <v>23</v>
      </c>
      <c r="B29" s="1">
        <f t="shared" si="8"/>
        <v>2.3000000000000007</v>
      </c>
      <c r="C29" s="2">
        <f t="shared" si="9"/>
        <v>-0.4667561229343029</v>
      </c>
      <c r="D29" s="2">
        <f t="shared" si="10"/>
        <v>-0.6206378843549616</v>
      </c>
      <c r="E29" s="1">
        <f t="shared" si="0"/>
        <v>-0.06206378843549616</v>
      </c>
      <c r="F29" s="1">
        <f t="shared" si="1"/>
        <v>0.04414419261039728</v>
      </c>
      <c r="G29" s="1">
        <f t="shared" si="2"/>
        <v>-0.059856578804976295</v>
      </c>
      <c r="H29" s="1">
        <f t="shared" si="3"/>
        <v>0.046841098950528445</v>
      </c>
      <c r="I29" s="1">
        <f t="shared" si="4"/>
        <v>-0.05972173348796975</v>
      </c>
      <c r="J29" s="1">
        <f t="shared" si="5"/>
        <v>0.04674594559006915</v>
      </c>
      <c r="K29" s="1">
        <f t="shared" si="6"/>
        <v>-0.05738919387648925</v>
      </c>
      <c r="L29" s="1">
        <f t="shared" si="7"/>
        <v>0.04929439470664749</v>
      </c>
    </row>
    <row r="30" spans="1:12" ht="12.75">
      <c r="A30" s="1">
        <v>24</v>
      </c>
      <c r="B30" s="1">
        <f t="shared" si="8"/>
        <v>2.400000000000001</v>
      </c>
      <c r="C30" s="2">
        <f t="shared" si="9"/>
        <v>-0.5265243907506159</v>
      </c>
      <c r="D30" s="2">
        <f t="shared" si="10"/>
        <v>-0.5738691049552549</v>
      </c>
      <c r="E30" s="1">
        <f t="shared" si="0"/>
        <v>-0.057386910495525495</v>
      </c>
      <c r="F30" s="1">
        <f t="shared" si="1"/>
        <v>0.049298341486589924</v>
      </c>
      <c r="G30" s="1">
        <f t="shared" si="2"/>
        <v>-0.054921993421196</v>
      </c>
      <c r="H30" s="1">
        <f t="shared" si="3"/>
        <v>0.05171129948411716</v>
      </c>
      <c r="I30" s="1">
        <f t="shared" si="4"/>
        <v>-0.054801345521319635</v>
      </c>
      <c r="J30" s="1">
        <f t="shared" si="5"/>
        <v>0.05160851759998509</v>
      </c>
      <c r="K30" s="1">
        <f t="shared" si="6"/>
        <v>-0.052226058735526985</v>
      </c>
      <c r="L30" s="1">
        <f t="shared" si="7"/>
        <v>0.053869886845401886</v>
      </c>
    </row>
    <row r="31" spans="1:12" ht="12.75">
      <c r="A31" s="1">
        <v>25</v>
      </c>
      <c r="B31" s="1">
        <f t="shared" si="8"/>
        <v>2.500000000000001</v>
      </c>
      <c r="C31" s="2">
        <f t="shared" si="9"/>
        <v>-0.5813676652699632</v>
      </c>
      <c r="D31" s="2">
        <f t="shared" si="10"/>
        <v>-0.5222344612052222</v>
      </c>
      <c r="E31" s="1">
        <f t="shared" si="0"/>
        <v>-0.052223446120522224</v>
      </c>
      <c r="F31" s="1">
        <f t="shared" si="1"/>
        <v>0.053873324373817984</v>
      </c>
      <c r="G31" s="1">
        <f t="shared" si="2"/>
        <v>-0.04952977990183133</v>
      </c>
      <c r="H31" s="1">
        <f t="shared" si="3"/>
        <v>0.05599544351449073</v>
      </c>
      <c r="I31" s="1">
        <f t="shared" si="4"/>
        <v>-0.049423673944797686</v>
      </c>
      <c r="J31" s="1">
        <f t="shared" si="5"/>
        <v>0.055886906876805253</v>
      </c>
      <c r="K31" s="1">
        <f t="shared" si="6"/>
        <v>-0.0466347554328417</v>
      </c>
      <c r="L31" s="1">
        <f t="shared" si="7"/>
        <v>0.05785781013150251</v>
      </c>
    </row>
    <row r="32" spans="1:12" ht="12.75">
      <c r="A32" s="1">
        <v>26</v>
      </c>
      <c r="B32" s="1">
        <f t="shared" si="8"/>
        <v>2.600000000000001</v>
      </c>
      <c r="C32" s="2">
        <f t="shared" si="9"/>
        <v>-0.6308285168110669</v>
      </c>
      <c r="D32" s="2">
        <f t="shared" si="10"/>
        <v>-0.4663184886572368</v>
      </c>
      <c r="E32" s="1">
        <f t="shared" si="0"/>
        <v>-0.046631848865723684</v>
      </c>
      <c r="F32" s="1">
        <f t="shared" si="1"/>
        <v>0.05786075536531931</v>
      </c>
      <c r="G32" s="1">
        <f t="shared" si="2"/>
        <v>-0.04373881109745772</v>
      </c>
      <c r="H32" s="1">
        <f t="shared" si="3"/>
        <v>0.05969193914609299</v>
      </c>
      <c r="I32" s="1">
        <f t="shared" si="4"/>
        <v>-0.04364725190841903</v>
      </c>
      <c r="J32" s="1">
        <f t="shared" si="5"/>
        <v>0.059579266541621476</v>
      </c>
      <c r="K32" s="1">
        <f t="shared" si="6"/>
        <v>-0.04067392221156153</v>
      </c>
      <c r="L32" s="1">
        <f t="shared" si="7"/>
        <v>0.0612622688637471</v>
      </c>
    </row>
    <row r="33" spans="1:12" ht="12.75">
      <c r="A33" s="1">
        <v>27</v>
      </c>
      <c r="B33" s="1">
        <f t="shared" si="8"/>
        <v>2.700000000000001</v>
      </c>
      <c r="C33" s="2">
        <f t="shared" si="9"/>
        <v>-0.6745081663259067</v>
      </c>
      <c r="D33" s="2">
        <f t="shared" si="10"/>
        <v>-0.4067075827231542</v>
      </c>
      <c r="E33" s="1">
        <f t="shared" si="0"/>
        <v>-0.04067075827231542</v>
      </c>
      <c r="F33" s="1">
        <f t="shared" si="1"/>
        <v>0.06126475111928948</v>
      </c>
      <c r="G33" s="1">
        <f t="shared" si="2"/>
        <v>-0.03760752071635095</v>
      </c>
      <c r="H33" s="1">
        <f t="shared" si="3"/>
        <v>0.06281002261489975</v>
      </c>
      <c r="I33" s="1">
        <f t="shared" si="4"/>
        <v>-0.03753025714157043</v>
      </c>
      <c r="J33" s="1">
        <f t="shared" si="5"/>
        <v>0.06269453248308614</v>
      </c>
      <c r="K33" s="1">
        <f t="shared" si="6"/>
        <v>-0.03440130502400681</v>
      </c>
      <c r="L33" s="1">
        <f t="shared" si="7"/>
        <v>0.0640964091067403</v>
      </c>
    </row>
    <row r="34" spans="1:12" ht="12.75">
      <c r="A34" s="1">
        <v>28</v>
      </c>
      <c r="B34" s="1">
        <f t="shared" si="8"/>
        <v>2.800000000000001</v>
      </c>
      <c r="C34" s="2">
        <f t="shared" si="9"/>
        <v>-0.7120661028279343</v>
      </c>
      <c r="D34" s="2">
        <f t="shared" si="10"/>
        <v>-0.3439792043194873</v>
      </c>
      <c r="E34" s="1">
        <f t="shared" si="0"/>
        <v>-0.03439792043194873</v>
      </c>
      <c r="F34" s="1">
        <f t="shared" si="1"/>
        <v>0.06409846468432144</v>
      </c>
      <c r="G34" s="1">
        <f t="shared" si="2"/>
        <v>-0.03119299719773266</v>
      </c>
      <c r="H34" s="1">
        <f t="shared" si="3"/>
        <v>0.06536616845708718</v>
      </c>
      <c r="I34" s="1">
        <f t="shared" si="4"/>
        <v>-0.031129612009094372</v>
      </c>
      <c r="J34" s="1">
        <f t="shared" si="5"/>
        <v>0.06524886504463888</v>
      </c>
      <c r="K34" s="1">
        <f t="shared" si="6"/>
        <v>-0.027873033927484844</v>
      </c>
      <c r="L34" s="1">
        <f t="shared" si="7"/>
        <v>0.06637881558407666</v>
      </c>
    </row>
    <row r="35" spans="1:12" ht="12.75">
      <c r="A35" s="1">
        <v>29</v>
      </c>
      <c r="B35" s="1">
        <f t="shared" si="8"/>
        <v>2.9000000000000012</v>
      </c>
      <c r="C35" s="2">
        <f t="shared" si="9"/>
        <v>-0.7432187982901155</v>
      </c>
      <c r="D35" s="2">
        <f t="shared" si="10"/>
        <v>-0.27869464644084563</v>
      </c>
      <c r="E35" s="1">
        <f t="shared" si="0"/>
        <v>-0.027869464644084564</v>
      </c>
      <c r="F35" s="1">
        <f t="shared" si="1"/>
        <v>0.06638048293053764</v>
      </c>
      <c r="G35" s="1">
        <f t="shared" si="2"/>
        <v>-0.024550440497557682</v>
      </c>
      <c r="H35" s="1">
        <f t="shared" si="3"/>
        <v>0.06738051801932717</v>
      </c>
      <c r="I35" s="1">
        <f t="shared" si="4"/>
        <v>-0.024500438743118205</v>
      </c>
      <c r="J35" s="1">
        <f t="shared" si="5"/>
        <v>0.06726210457340842</v>
      </c>
      <c r="K35" s="1">
        <f t="shared" si="6"/>
        <v>-0.02114325418674372</v>
      </c>
      <c r="L35" s="1">
        <f t="shared" si="7"/>
        <v>0.0681300620511049</v>
      </c>
    </row>
    <row r="36" spans="1:12" ht="12.75">
      <c r="A36" s="1">
        <v>30</v>
      </c>
      <c r="B36" s="1">
        <f t="shared" si="8"/>
        <v>3.0000000000000013</v>
      </c>
      <c r="C36" s="2">
        <f t="shared" si="9"/>
        <v>-0.7677378778421455</v>
      </c>
      <c r="D36" s="2">
        <f t="shared" si="10"/>
        <v>-0.21139534807966</v>
      </c>
      <c r="E36" s="1">
        <f t="shared" si="0"/>
        <v>-0.021139534807966</v>
      </c>
      <c r="F36" s="1">
        <f t="shared" si="1"/>
        <v>0.06813137775618841</v>
      </c>
      <c r="G36" s="1">
        <f t="shared" si="2"/>
        <v>-0.01773296592015658</v>
      </c>
      <c r="H36" s="1">
        <f t="shared" si="3"/>
        <v>0.06887358641501977</v>
      </c>
      <c r="I36" s="1">
        <f t="shared" si="4"/>
        <v>-0.01769585548721501</v>
      </c>
      <c r="J36" s="1">
        <f t="shared" si="5"/>
        <v>0.06875449975278353</v>
      </c>
      <c r="K36" s="1">
        <f t="shared" si="6"/>
        <v>-0.01426408483268765</v>
      </c>
      <c r="L36" s="1">
        <f t="shared" si="7"/>
        <v>0.06936964257621747</v>
      </c>
    </row>
    <row r="37" spans="1:12" ht="12.75">
      <c r="A37" s="1">
        <v>31</v>
      </c>
      <c r="B37" s="1">
        <f t="shared" si="8"/>
        <v>3.1000000000000014</v>
      </c>
      <c r="C37" s="2">
        <f t="shared" si="9"/>
        <v>-0.7854480882513784</v>
      </c>
      <c r="D37" s="2">
        <f t="shared" si="10"/>
        <v>-0.14260248263499126</v>
      </c>
      <c r="E37" s="1">
        <f t="shared" si="0"/>
        <v>-0.014260248263499127</v>
      </c>
      <c r="F37" s="1">
        <f t="shared" si="1"/>
        <v>0.06937063829404147</v>
      </c>
      <c r="G37" s="1">
        <f t="shared" si="2"/>
        <v>-0.010791716348797054</v>
      </c>
      <c r="H37" s="1">
        <f t="shared" si="3"/>
        <v>0.0698634426322735</v>
      </c>
      <c r="I37" s="1">
        <f t="shared" si="4"/>
        <v>-0.010767076131885451</v>
      </c>
      <c r="J37" s="1">
        <f t="shared" si="5"/>
        <v>0.06974390335974298</v>
      </c>
      <c r="K37" s="1">
        <f t="shared" si="6"/>
        <v>-0.0072858579275248275</v>
      </c>
      <c r="L37" s="1">
        <f t="shared" si="7"/>
        <v>0.07011344720405073</v>
      </c>
    </row>
    <row r="38" spans="1:12" ht="12.75">
      <c r="A38" s="1">
        <v>32</v>
      </c>
      <c r="B38" s="1">
        <f t="shared" si="8"/>
        <v>3.2000000000000015</v>
      </c>
      <c r="C38" s="2">
        <f t="shared" si="9"/>
        <v>-0.7962253701101099</v>
      </c>
      <c r="D38" s="2">
        <f t="shared" si="10"/>
        <v>-0.07281935305463708</v>
      </c>
      <c r="E38" s="1">
        <f t="shared" si="0"/>
        <v>-0.007281935305463708</v>
      </c>
      <c r="F38" s="1">
        <f t="shared" si="1"/>
        <v>0.07011414744376018</v>
      </c>
      <c r="G38" s="1">
        <f t="shared" si="2"/>
        <v>-0.0037762279332756985</v>
      </c>
      <c r="H38" s="1">
        <f t="shared" si="3"/>
        <v>0.0703634964853216</v>
      </c>
      <c r="I38" s="1">
        <f t="shared" si="4"/>
        <v>-0.003763760481197628</v>
      </c>
      <c r="J38" s="1">
        <f t="shared" si="5"/>
        <v>0.07024356979936015</v>
      </c>
      <c r="K38" s="1">
        <f t="shared" si="6"/>
        <v>-0.00025757832552769226</v>
      </c>
      <c r="L38" s="1">
        <f t="shared" si="7"/>
        <v>0.07037188962239083</v>
      </c>
    </row>
    <row r="39" spans="1:12" ht="12.75">
      <c r="A39" s="1">
        <v>33</v>
      </c>
      <c r="B39" s="1">
        <f t="shared" si="8"/>
        <v>3.3000000000000016</v>
      </c>
      <c r="C39" s="2">
        <f t="shared" si="9"/>
        <v>-0.7999952851867662</v>
      </c>
      <c r="D39" s="2">
        <f t="shared" si="10"/>
        <v>-0.0025359914487179946</v>
      </c>
      <c r="E39" s="1">
        <f t="shared" si="0"/>
        <v>-0.0002535991448717995</v>
      </c>
      <c r="F39" s="1">
        <f t="shared" si="1"/>
        <v>0.07037231027345951</v>
      </c>
      <c r="G39" s="1">
        <f t="shared" si="2"/>
        <v>0.003265016368801176</v>
      </c>
      <c r="H39" s="1">
        <f t="shared" si="3"/>
        <v>0.0703809761110513</v>
      </c>
      <c r="I39" s="1">
        <f t="shared" si="4"/>
        <v>0.003265449660680766</v>
      </c>
      <c r="J39" s="1">
        <f t="shared" si="5"/>
        <v>0.07026063908771923</v>
      </c>
      <c r="K39" s="1">
        <f t="shared" si="6"/>
        <v>0.006772464763900124</v>
      </c>
      <c r="L39" s="1">
        <f t="shared" si="7"/>
        <v>0.07014875093787032</v>
      </c>
    </row>
    <row r="40" spans="1:12" ht="12.75">
      <c r="A40" s="1">
        <v>34</v>
      </c>
      <c r="B40" s="1">
        <f t="shared" si="8"/>
        <v>3.4000000000000017</v>
      </c>
      <c r="C40" s="2">
        <f t="shared" si="9"/>
        <v>-0.7967319855737676</v>
      </c>
      <c r="D40" s="2">
        <f t="shared" si="10"/>
        <v>0.06776472381942715</v>
      </c>
      <c r="E40" s="1">
        <f t="shared" si="0"/>
        <v>0.006776472381942716</v>
      </c>
      <c r="F40" s="1">
        <f t="shared" si="1"/>
        <v>0.07014889838086674</v>
      </c>
      <c r="G40" s="1">
        <f t="shared" si="2"/>
        <v>0.010283917300986052</v>
      </c>
      <c r="H40" s="1">
        <f t="shared" si="3"/>
        <v>0.06991614264602788</v>
      </c>
      <c r="I40" s="1">
        <f t="shared" si="4"/>
        <v>0.01027227951424411</v>
      </c>
      <c r="J40" s="1">
        <f t="shared" si="5"/>
        <v>0.0697953548362565</v>
      </c>
      <c r="K40" s="1">
        <f t="shared" si="6"/>
        <v>0.013756007865568366</v>
      </c>
      <c r="L40" s="1">
        <f t="shared" si="7"/>
        <v>0.06944077235244088</v>
      </c>
    </row>
    <row r="41" spans="1:12" ht="12.75">
      <c r="A41" s="1">
        <v>35</v>
      </c>
      <c r="B41" s="1">
        <f t="shared" si="8"/>
        <v>3.5000000000000018</v>
      </c>
      <c r="C41" s="2">
        <f t="shared" si="9"/>
        <v>-0.786457839927439</v>
      </c>
      <c r="D41" s="2">
        <f t="shared" si="10"/>
        <v>0.13760016810240655</v>
      </c>
      <c r="E41" s="1">
        <f t="shared" si="0"/>
        <v>0.013760016810240656</v>
      </c>
      <c r="F41" s="1">
        <f t="shared" si="1"/>
        <v>0.06944064304149647</v>
      </c>
      <c r="G41" s="1">
        <f t="shared" si="2"/>
        <v>0.017232048962315477</v>
      </c>
      <c r="H41" s="1">
        <f t="shared" si="3"/>
        <v>0.06896226258580189</v>
      </c>
      <c r="I41" s="1">
        <f t="shared" si="4"/>
        <v>0.01720812993953075</v>
      </c>
      <c r="J41" s="1">
        <f t="shared" si="5"/>
        <v>0.06884103734232447</v>
      </c>
      <c r="K41" s="1">
        <f t="shared" si="6"/>
        <v>0.020644120544473104</v>
      </c>
      <c r="L41" s="1">
        <f t="shared" si="7"/>
        <v>0.06823800699043032</v>
      </c>
    </row>
    <row r="42" spans="1:12" ht="12.75">
      <c r="A42" s="1">
        <v>36</v>
      </c>
      <c r="B42" s="1">
        <f t="shared" si="8"/>
        <v>3.600000000000002</v>
      </c>
      <c r="C42" s="2">
        <f t="shared" si="9"/>
        <v>-0.769243757401038</v>
      </c>
      <c r="D42" s="2">
        <f t="shared" si="10"/>
        <v>0.2064810430837698</v>
      </c>
      <c r="E42" s="1">
        <f t="shared" si="0"/>
        <v>0.02064810430837698</v>
      </c>
      <c r="F42" s="1">
        <f t="shared" si="1"/>
        <v>0.06823758746128712</v>
      </c>
      <c r="G42" s="1">
        <f t="shared" si="2"/>
        <v>0.024059983681441337</v>
      </c>
      <c r="H42" s="1">
        <f t="shared" si="3"/>
        <v>0.06750633845974945</v>
      </c>
      <c r="I42" s="1">
        <f t="shared" si="4"/>
        <v>0.024023421231364455</v>
      </c>
      <c r="J42" s="1">
        <f t="shared" si="5"/>
        <v>0.06738481255840799</v>
      </c>
      <c r="K42" s="1">
        <f t="shared" si="6"/>
        <v>0.02738658556421778</v>
      </c>
      <c r="L42" s="1">
        <f t="shared" si="7"/>
        <v>0.06652492190015398</v>
      </c>
    </row>
    <row r="43" spans="1:12" ht="12.75">
      <c r="A43" s="1">
        <v>37</v>
      </c>
      <c r="B43" s="1">
        <f t="shared" si="8"/>
        <v>3.700000000000002</v>
      </c>
      <c r="C43" s="2">
        <f t="shared" si="9"/>
        <v>-0.7452101741180036</v>
      </c>
      <c r="D43" s="2">
        <f t="shared" si="10"/>
        <v>0.2739051783167291</v>
      </c>
      <c r="E43" s="1">
        <f t="shared" si="0"/>
        <v>0.027390517831672914</v>
      </c>
      <c r="F43" s="1">
        <f t="shared" si="1"/>
        <v>0.06652418923853284</v>
      </c>
      <c r="G43" s="1">
        <f t="shared" si="2"/>
        <v>0.030716727293599557</v>
      </c>
      <c r="H43" s="1">
        <f t="shared" si="3"/>
        <v>0.06553057882179505</v>
      </c>
      <c r="I43" s="1">
        <f t="shared" si="4"/>
        <v>0.030667046772762663</v>
      </c>
      <c r="J43" s="1">
        <f t="shared" si="5"/>
        <v>0.06540907758261465</v>
      </c>
      <c r="K43" s="1">
        <f t="shared" si="6"/>
        <v>0.03393142558993438</v>
      </c>
      <c r="L43" s="1">
        <f t="shared" si="7"/>
        <v>0.06428221918612784</v>
      </c>
    </row>
    <row r="44" spans="1:12" ht="12.75">
      <c r="A44" s="1">
        <v>38</v>
      </c>
      <c r="B44" s="1">
        <f t="shared" si="8"/>
        <v>3.800000000000002</v>
      </c>
      <c r="C44" s="2">
        <f t="shared" si="9"/>
        <v>-0.7145285921922817</v>
      </c>
      <c r="D44" s="2">
        <f t="shared" si="10"/>
        <v>0.33935279852230915</v>
      </c>
      <c r="E44" s="1">
        <f t="shared" si="0"/>
        <v>0.03393527985223092</v>
      </c>
      <c r="F44" s="1">
        <f t="shared" si="1"/>
        <v>0.06428114206602117</v>
      </c>
      <c r="G44" s="1">
        <f t="shared" si="2"/>
        <v>0.03714933695553198</v>
      </c>
      <c r="H44" s="1">
        <f t="shared" si="3"/>
        <v>0.06301456308347693</v>
      </c>
      <c r="I44" s="1">
        <f t="shared" si="4"/>
        <v>0.03708600800640476</v>
      </c>
      <c r="J44" s="1">
        <f t="shared" si="5"/>
        <v>0.06289365742531071</v>
      </c>
      <c r="K44" s="1">
        <f t="shared" si="6"/>
        <v>0.04022464559476199</v>
      </c>
      <c r="L44" s="1">
        <f t="shared" si="7"/>
        <v>0.061489314767858745</v>
      </c>
    </row>
    <row r="45" spans="1:12" ht="12.75">
      <c r="A45" s="1">
        <v>39</v>
      </c>
      <c r="B45" s="1">
        <f t="shared" si="8"/>
        <v>3.900000000000002</v>
      </c>
      <c r="C45" s="2">
        <f t="shared" si="9"/>
        <v>-0.6774234896304706</v>
      </c>
      <c r="D45" s="2">
        <f t="shared" si="10"/>
        <v>0.40228394816421836</v>
      </c>
      <c r="E45" s="1">
        <f t="shared" si="0"/>
        <v>0.04022839481642184</v>
      </c>
      <c r="F45" s="1">
        <f t="shared" si="1"/>
        <v>0.06148785521872333</v>
      </c>
      <c r="G45" s="1">
        <f t="shared" si="2"/>
        <v>0.043302787577358004</v>
      </c>
      <c r="H45" s="1">
        <f t="shared" si="3"/>
        <v>0.0599380205903106</v>
      </c>
      <c r="I45" s="1">
        <f t="shared" si="4"/>
        <v>0.04322529584593737</v>
      </c>
      <c r="J45" s="1">
        <f t="shared" si="5"/>
        <v>0.05981857146631362</v>
      </c>
      <c r="K45" s="1">
        <f t="shared" si="6"/>
        <v>0.0462102519630532</v>
      </c>
      <c r="L45" s="1">
        <f t="shared" si="7"/>
        <v>0.05812737078270237</v>
      </c>
    </row>
    <row r="46" spans="1:12" ht="12.75">
      <c r="A46" s="1">
        <v>40</v>
      </c>
      <c r="B46" s="1">
        <f t="shared" si="8"/>
        <v>4.000000000000002</v>
      </c>
      <c r="C46" s="2">
        <f t="shared" si="9"/>
        <v>-0.6341743540261263</v>
      </c>
      <c r="D46" s="2">
        <f t="shared" si="10"/>
        <v>0.46213868318333073</v>
      </c>
      <c r="E46" s="1">
        <f t="shared" si="0"/>
        <v>0.04621386831833307</v>
      </c>
      <c r="F46" s="1">
        <f t="shared" si="1"/>
        <v>0.05812548684916587</v>
      </c>
      <c r="G46" s="1">
        <f t="shared" si="2"/>
        <v>0.04912014266079137</v>
      </c>
      <c r="H46" s="1">
        <f t="shared" si="3"/>
        <v>0.056284094335325746</v>
      </c>
      <c r="I46" s="1">
        <f t="shared" si="4"/>
        <v>0.049028073035099366</v>
      </c>
      <c r="J46" s="1">
        <f t="shared" si="5"/>
        <v>0.056167279103311755</v>
      </c>
      <c r="K46" s="1">
        <f t="shared" si="6"/>
        <v>0.051830596228664254</v>
      </c>
      <c r="L46" s="1">
        <f t="shared" si="7"/>
        <v>0.054182722733154415</v>
      </c>
    </row>
    <row r="47" spans="1:12" ht="12.75">
      <c r="A47" s="1">
        <v>41</v>
      </c>
      <c r="B47" s="1">
        <f t="shared" si="8"/>
        <v>4.100000000000001</v>
      </c>
      <c r="C47" s="2">
        <f t="shared" si="9"/>
        <v>-0.5851175380363298</v>
      </c>
      <c r="D47" s="2">
        <f t="shared" si="10"/>
        <v>0.5183405092599299</v>
      </c>
      <c r="E47" s="1">
        <f t="shared" si="0"/>
        <v>0.051834050925993</v>
      </c>
      <c r="F47" s="1">
        <f t="shared" si="1"/>
        <v>0.054180372134052766</v>
      </c>
      <c r="G47" s="1">
        <f t="shared" si="2"/>
        <v>0.05454306953269564</v>
      </c>
      <c r="H47" s="1">
        <f t="shared" si="3"/>
        <v>0.05204289939127501</v>
      </c>
      <c r="I47" s="1">
        <f t="shared" si="4"/>
        <v>0.05443619589555674</v>
      </c>
      <c r="J47" s="1">
        <f t="shared" si="5"/>
        <v>0.051930214265706515</v>
      </c>
      <c r="K47" s="1">
        <f t="shared" si="6"/>
        <v>0.05702707235256365</v>
      </c>
      <c r="L47" s="1">
        <f t="shared" si="7"/>
        <v>0.04965047899126649</v>
      </c>
    </row>
    <row r="48" spans="1:12" ht="12.75">
      <c r="A48" s="1">
        <v>42</v>
      </c>
      <c r="B48" s="1">
        <f t="shared" si="8"/>
        <v>4.200000000000001</v>
      </c>
      <c r="C48" s="2">
        <f t="shared" si="9"/>
        <v>-0.5306475956804863</v>
      </c>
      <c r="D48" s="2">
        <f t="shared" si="10"/>
        <v>0.5703033556664769</v>
      </c>
      <c r="E48" s="1">
        <f t="shared" si="0"/>
        <v>0.057030335566647695</v>
      </c>
      <c r="F48" s="1">
        <f t="shared" si="1"/>
        <v>0.049647623757187016</v>
      </c>
      <c r="G48" s="1">
        <f t="shared" si="2"/>
        <v>0.05951271675450705</v>
      </c>
      <c r="H48" s="1">
        <f t="shared" si="3"/>
        <v>0.047215120794468844</v>
      </c>
      <c r="I48" s="1">
        <f t="shared" si="4"/>
        <v>0.05939109160637114</v>
      </c>
      <c r="J48" s="1">
        <f t="shared" si="5"/>
        <v>0.04710835402458796</v>
      </c>
      <c r="K48" s="1">
        <f t="shared" si="6"/>
        <v>0.0617411709691065</v>
      </c>
      <c r="L48" s="1">
        <f t="shared" si="7"/>
        <v>0.04453800692133352</v>
      </c>
    </row>
    <row r="49" spans="1:12" ht="12.75">
      <c r="A49" s="1">
        <v>43</v>
      </c>
      <c r="B49" s="1">
        <f t="shared" si="8"/>
        <v>4.300000000000001</v>
      </c>
      <c r="C49" s="2">
        <f t="shared" si="9"/>
        <v>-0.4712177418042345</v>
      </c>
      <c r="D49" s="2">
        <f t="shared" si="10"/>
        <v>0.6174421190525826</v>
      </c>
      <c r="E49" s="1">
        <f t="shared" si="0"/>
        <v>0.061744211905258264</v>
      </c>
      <c r="F49" s="1">
        <f t="shared" si="1"/>
        <v>0.0445346187958609</v>
      </c>
      <c r="G49" s="1">
        <f t="shared" si="2"/>
        <v>0.06397094284505131</v>
      </c>
      <c r="H49" s="1">
        <f t="shared" si="3"/>
        <v>0.0418153363298782</v>
      </c>
      <c r="I49" s="1">
        <f t="shared" si="4"/>
        <v>0.06383497872175217</v>
      </c>
      <c r="J49" s="1">
        <f t="shared" si="5"/>
        <v>0.04171650849947404</v>
      </c>
      <c r="K49" s="1">
        <f t="shared" si="6"/>
        <v>0.06591586275520567</v>
      </c>
      <c r="L49" s="1">
        <f t="shared" si="7"/>
        <v>0.03886796978099061</v>
      </c>
    </row>
    <row r="50" spans="1:12" ht="12.75">
      <c r="A50" s="1">
        <v>44</v>
      </c>
      <c r="B50" s="1">
        <f t="shared" si="8"/>
        <v>4.4</v>
      </c>
      <c r="C50" s="2">
        <f t="shared" si="9"/>
        <v>-0.407339088838556</v>
      </c>
      <c r="D50" s="2">
        <f t="shared" si="10"/>
        <v>0.6591864987585087</v>
      </c>
      <c r="E50" s="1">
        <f t="shared" si="0"/>
        <v>0.06591864987585087</v>
      </c>
      <c r="F50" s="1">
        <f t="shared" si="1"/>
        <v>0.0388640359354272</v>
      </c>
      <c r="G50" s="1">
        <f t="shared" si="2"/>
        <v>0.06786185167262222</v>
      </c>
      <c r="H50" s="1">
        <f t="shared" si="3"/>
        <v>0.03587471130931729</v>
      </c>
      <c r="I50" s="1">
        <f t="shared" si="4"/>
        <v>0.06771238544131673</v>
      </c>
      <c r="J50" s="1">
        <f t="shared" si="5"/>
        <v>0.03578598230605099</v>
      </c>
      <c r="K50" s="1">
        <f t="shared" si="6"/>
        <v>0.06949724810645597</v>
      </c>
      <c r="L50" s="1">
        <f t="shared" si="7"/>
        <v>0.03268055741051502</v>
      </c>
    </row>
    <row r="51" spans="1:12" ht="12.75">
      <c r="A51" s="1">
        <v>45</v>
      </c>
      <c r="B51" s="1">
        <f t="shared" si="8"/>
        <v>4.5</v>
      </c>
      <c r="C51" s="2">
        <f t="shared" si="9"/>
        <v>-0.3395783601368586</v>
      </c>
      <c r="D51" s="2">
        <f t="shared" si="10"/>
        <v>0.6949974955212884</v>
      </c>
      <c r="E51" s="1">
        <f t="shared" si="0"/>
        <v>0.06949974955212884</v>
      </c>
      <c r="F51" s="1">
        <f t="shared" si="1"/>
        <v>0.03267608579290928</v>
      </c>
      <c r="G51" s="1">
        <f t="shared" si="2"/>
        <v>0.07113355384177432</v>
      </c>
      <c r="H51" s="1">
        <f t="shared" si="3"/>
        <v>0.029442711020776613</v>
      </c>
      <c r="I51" s="1">
        <f t="shared" si="4"/>
        <v>0.07097188510316768</v>
      </c>
      <c r="J51" s="1">
        <f t="shared" si="5"/>
        <v>0.029366257596069784</v>
      </c>
      <c r="K51" s="1">
        <f t="shared" si="6"/>
        <v>0.07243637531173583</v>
      </c>
      <c r="L51" s="1">
        <f t="shared" si="7"/>
        <v>0.026034576468586517</v>
      </c>
    </row>
    <row r="52" spans="1:12" ht="12.75">
      <c r="A52" s="1">
        <v>46</v>
      </c>
      <c r="B52" s="1">
        <f t="shared" si="8"/>
        <v>4.6</v>
      </c>
      <c r="C52" s="2">
        <f t="shared" si="9"/>
        <v>-0.26855385967790046</v>
      </c>
      <c r="D52" s="2">
        <f t="shared" si="10"/>
        <v>0.7243855954371532</v>
      </c>
      <c r="E52" s="1">
        <f t="shared" si="0"/>
        <v>0.07243855954371532</v>
      </c>
      <c r="F52" s="1">
        <f t="shared" si="1"/>
        <v>0.026029599951365542</v>
      </c>
      <c r="G52" s="1">
        <f t="shared" si="2"/>
        <v>0.0737400395412836</v>
      </c>
      <c r="H52" s="1">
        <f t="shared" si="3"/>
        <v>0.022587525216098272</v>
      </c>
      <c r="I52" s="1">
        <f t="shared" si="4"/>
        <v>0.07356793580452024</v>
      </c>
      <c r="J52" s="1">
        <f t="shared" si="5"/>
        <v>0.022525398063845504</v>
      </c>
      <c r="K52" s="1">
        <f t="shared" si="6"/>
        <v>0.07469109935009986</v>
      </c>
      <c r="L52" s="1">
        <f t="shared" si="7"/>
        <v>0.01900714238057614</v>
      </c>
    </row>
    <row r="53" spans="1:12" ht="12.75">
      <c r="A53" s="1">
        <v>47</v>
      </c>
      <c r="B53" s="1">
        <f t="shared" si="8"/>
        <v>4.699999999999999</v>
      </c>
      <c r="C53" s="2">
        <f t="shared" si="9"/>
        <v>-0.19492959141366334</v>
      </c>
      <c r="D53" s="2">
        <f t="shared" si="10"/>
        <v>0.746929360252458</v>
      </c>
      <c r="E53" s="1">
        <f t="shared" si="0"/>
        <v>0.0746929360252458</v>
      </c>
      <c r="F53" s="1">
        <f t="shared" si="1"/>
        <v>0.01900172085569007</v>
      </c>
      <c r="G53" s="1">
        <f t="shared" si="2"/>
        <v>0.07564302206803031</v>
      </c>
      <c r="H53" s="1">
        <f t="shared" si="3"/>
        <v>0.015395003410118046</v>
      </c>
      <c r="I53" s="1">
        <f t="shared" si="4"/>
        <v>0.07546268619575171</v>
      </c>
      <c r="J53" s="1">
        <f t="shared" si="5"/>
        <v>0.01534897737523563</v>
      </c>
      <c r="K53" s="1">
        <f t="shared" si="6"/>
        <v>0.07622783376276937</v>
      </c>
      <c r="L53" s="1">
        <f t="shared" si="7"/>
        <v>0.011691845354529162</v>
      </c>
    </row>
    <row r="54" spans="1:12" ht="12.75">
      <c r="A54" s="1">
        <v>48</v>
      </c>
      <c r="B54" s="1">
        <f t="shared" si="8"/>
        <v>4.799999999999999</v>
      </c>
      <c r="C54" s="2">
        <f t="shared" si="9"/>
        <v>-0.11940756036106681</v>
      </c>
      <c r="D54" s="2">
        <f t="shared" si="10"/>
        <v>0.7622929482159458</v>
      </c>
      <c r="E54" s="1">
        <f t="shared" si="0"/>
        <v>0.07622929482159459</v>
      </c>
      <c r="F54" s="1">
        <f t="shared" si="1"/>
        <v>0.011686065098961897</v>
      </c>
      <c r="G54" s="1">
        <f t="shared" si="2"/>
        <v>0.07681359807654269</v>
      </c>
      <c r="H54" s="1">
        <f t="shared" si="3"/>
        <v>0.00796605399630202</v>
      </c>
      <c r="I54" s="1">
        <f t="shared" si="4"/>
        <v>0.07662759752140968</v>
      </c>
      <c r="J54" s="1">
        <f t="shared" si="5"/>
        <v>0.007937488230542215</v>
      </c>
      <c r="K54" s="1">
        <f t="shared" si="6"/>
        <v>0.0770230436446488</v>
      </c>
      <c r="L54" s="1">
        <f t="shared" si="7"/>
        <v>0.00419543438623713</v>
      </c>
    </row>
    <row r="55" spans="1:12" ht="12.75">
      <c r="A55" s="1">
        <v>49</v>
      </c>
      <c r="B55" s="1">
        <f t="shared" si="8"/>
        <v>4.899999999999999</v>
      </c>
      <c r="C55" s="2">
        <f t="shared" si="9"/>
        <v>-0.0427184387507088</v>
      </c>
      <c r="D55" s="2">
        <f t="shared" si="10"/>
        <v>0.7702410455390938</v>
      </c>
      <c r="E55" s="1">
        <f t="shared" si="0"/>
        <v>0.07702410455390939</v>
      </c>
      <c r="F55" s="1">
        <f t="shared" si="1"/>
        <v>0.004189404387204947</v>
      </c>
      <c r="G55" s="1">
        <f t="shared" si="2"/>
        <v>0.07723357477326964</v>
      </c>
      <c r="H55" s="1">
        <f t="shared" si="3"/>
        <v>0.0004126452962033022</v>
      </c>
      <c r="I55" s="1">
        <f t="shared" si="4"/>
        <v>0.07704473681871954</v>
      </c>
      <c r="J55" s="1">
        <f t="shared" si="5"/>
        <v>0.0004023708705961078</v>
      </c>
      <c r="K55" s="1">
        <f t="shared" si="6"/>
        <v>0.077064341640969</v>
      </c>
      <c r="L55" s="1">
        <f t="shared" si="7"/>
        <v>-0.0033667485792145454</v>
      </c>
    </row>
    <row r="56" spans="1:12" ht="12.75">
      <c r="A56" s="1">
        <v>50</v>
      </c>
      <c r="B56" s="1">
        <f t="shared" si="8"/>
        <v>4.999999999999998</v>
      </c>
      <c r="C56" s="2">
        <f t="shared" si="9"/>
        <v>0.03438907281243399</v>
      </c>
      <c r="D56" s="2">
        <f t="shared" si="10"/>
        <v>0.7706498268960253</v>
      </c>
      <c r="E56" s="1">
        <f t="shared" si="0"/>
        <v>0.07706498268960255</v>
      </c>
      <c r="F56" s="1">
        <f t="shared" si="1"/>
        <v>-0.003372903147272275</v>
      </c>
      <c r="G56" s="1">
        <f t="shared" si="2"/>
        <v>0.07689633753223893</v>
      </c>
      <c r="H56" s="1">
        <f t="shared" si="3"/>
        <v>-0.0071472671814363</v>
      </c>
      <c r="I56" s="1">
        <f t="shared" si="4"/>
        <v>0.07670761933053072</v>
      </c>
      <c r="J56" s="1">
        <f t="shared" si="5"/>
        <v>-0.0071390170948485935</v>
      </c>
      <c r="K56" s="1">
        <f t="shared" si="6"/>
        <v>0.07635108098011768</v>
      </c>
      <c r="L56" s="1">
        <f t="shared" si="7"/>
        <v>-0.010876180077427468</v>
      </c>
    </row>
    <row r="57" spans="1:12" ht="12.75">
      <c r="A57" s="1">
        <v>51</v>
      </c>
      <c r="B57" s="1">
        <f t="shared" si="8"/>
        <v>5.099999999999998</v>
      </c>
      <c r="C57" s="2">
        <f t="shared" si="9"/>
        <v>0.1111597357116439</v>
      </c>
      <c r="D57" s="2">
        <f t="shared" si="10"/>
        <v>0.7635128849331471</v>
      </c>
      <c r="E57" s="1">
        <f t="shared" si="0"/>
        <v>0.07635128849331471</v>
      </c>
      <c r="F57" s="1">
        <f t="shared" si="1"/>
        <v>-0.010882326502661221</v>
      </c>
      <c r="G57" s="1">
        <f t="shared" si="2"/>
        <v>0.07580717216818166</v>
      </c>
      <c r="H57" s="1">
        <f t="shared" si="3"/>
        <v>-0.014595410453564224</v>
      </c>
      <c r="I57" s="1">
        <f t="shared" si="4"/>
        <v>0.0756215179706365</v>
      </c>
      <c r="J57" s="1">
        <f t="shared" si="5"/>
        <v>-0.014569018050737945</v>
      </c>
      <c r="K57" s="1">
        <f t="shared" si="6"/>
        <v>0.07489438668824092</v>
      </c>
      <c r="L57" s="1">
        <f t="shared" si="7"/>
        <v>-0.018216885470700928</v>
      </c>
    </row>
    <row r="58" spans="1:12" ht="12.75">
      <c r="A58" s="1">
        <v>52</v>
      </c>
      <c r="B58" s="1">
        <f t="shared" si="8"/>
        <v>5.1999999999999975</v>
      </c>
      <c r="C58" s="2">
        <f t="shared" si="9"/>
        <v>0.18684357828817588</v>
      </c>
      <c r="D58" s="2">
        <f t="shared" si="10"/>
        <v>0.7489415401028193</v>
      </c>
      <c r="E58" s="1">
        <f t="shared" si="0"/>
        <v>0.07489415401028193</v>
      </c>
      <c r="F58" s="1">
        <f t="shared" si="1"/>
        <v>-0.018222893137810583</v>
      </c>
      <c r="G58" s="1">
        <f t="shared" si="2"/>
        <v>0.0739830093533914</v>
      </c>
      <c r="H58" s="1">
        <f t="shared" si="3"/>
        <v>-0.021818895904020363</v>
      </c>
      <c r="I58" s="1">
        <f t="shared" si="4"/>
        <v>0.07380320921508092</v>
      </c>
      <c r="J58" s="1">
        <f t="shared" si="5"/>
        <v>-0.02177532142681428</v>
      </c>
      <c r="K58" s="1">
        <f t="shared" si="6"/>
        <v>0.07271662186760051</v>
      </c>
      <c r="L58" s="1">
        <f t="shared" si="7"/>
        <v>-0.025280914164322817</v>
      </c>
    </row>
    <row r="59" spans="2:12" ht="12.75">
      <c r="B59" s="1">
        <f t="shared" si="8"/>
        <v>5.299999999999997</v>
      </c>
      <c r="C59" s="2">
        <f t="shared" si="9"/>
        <v>0.2607074471239804</v>
      </c>
      <c r="D59" s="2">
        <f t="shared" si="10"/>
        <v>0.7271594997755189</v>
      </c>
      <c r="E59" s="1">
        <f t="shared" si="0"/>
        <v>0.07271594997755189</v>
      </c>
      <c r="F59" s="1">
        <f t="shared" si="1"/>
        <v>-0.02528666383248218</v>
      </c>
      <c r="G59" s="1">
        <f t="shared" si="2"/>
        <v>0.07145161678592778</v>
      </c>
      <c r="H59" s="1">
        <f t="shared" si="3"/>
        <v>-0.028715383572888276</v>
      </c>
      <c r="I59" s="1">
        <f t="shared" si="4"/>
        <v>0.07128018079890748</v>
      </c>
      <c r="J59" s="1">
        <f t="shared" si="5"/>
        <v>-0.028656078601464102</v>
      </c>
      <c r="K59" s="1">
        <f t="shared" si="6"/>
        <v>0.06985034211740547</v>
      </c>
      <c r="L59" s="1">
        <f t="shared" si="7"/>
        <v>-0.03197302346648914</v>
      </c>
    </row>
    <row r="60" spans="2:12" ht="12.75">
      <c r="B60" s="1">
        <f t="shared" si="8"/>
        <v>5.399999999999997</v>
      </c>
      <c r="C60" s="2">
        <f t="shared" si="9"/>
        <v>0.3320457616680851</v>
      </c>
      <c r="D60" s="2">
        <f t="shared" si="10"/>
        <v>0.6984923978342396</v>
      </c>
      <c r="E60" s="1">
        <f t="shared" si="0"/>
        <v>0.06984923978342396</v>
      </c>
      <c r="F60" s="1">
        <f t="shared" si="1"/>
        <v>-0.03197841493286838</v>
      </c>
      <c r="G60" s="1">
        <f t="shared" si="2"/>
        <v>0.06825031903678054</v>
      </c>
      <c r="H60" s="1">
        <f t="shared" si="3"/>
        <v>-0.03519721861775568</v>
      </c>
      <c r="I60" s="1">
        <f t="shared" si="4"/>
        <v>0.06808937885253617</v>
      </c>
      <c r="J60" s="1">
        <f t="shared" si="5"/>
        <v>-0.03512400209691376</v>
      </c>
      <c r="K60" s="1">
        <f t="shared" si="6"/>
        <v>0.06633683957373258</v>
      </c>
      <c r="L60" s="1">
        <f t="shared" si="7"/>
        <v>-0.038214149799768275</v>
      </c>
    </row>
    <row r="61" spans="2:12" ht="12.75">
      <c r="B61" s="1">
        <f t="shared" si="8"/>
        <v>5.4999999999999964</v>
      </c>
      <c r="C61" s="2">
        <f t="shared" si="9"/>
        <v>0.4001900075240501</v>
      </c>
      <c r="D61" s="2">
        <f t="shared" si="10"/>
        <v>0.663353230140577</v>
      </c>
      <c r="E61" s="1">
        <f t="shared" si="0"/>
        <v>0.0663353230140577</v>
      </c>
      <c r="F61" s="1">
        <f t="shared" si="1"/>
        <v>-0.03821910702648662</v>
      </c>
      <c r="G61" s="1">
        <f t="shared" si="2"/>
        <v>0.06442436766273338</v>
      </c>
      <c r="H61" s="1">
        <f t="shared" si="3"/>
        <v>-0.04119419643500755</v>
      </c>
      <c r="I61" s="1">
        <f t="shared" si="4"/>
        <v>0.06427561319230733</v>
      </c>
      <c r="J61" s="1">
        <f t="shared" si="5"/>
        <v>-0.04110910981776099</v>
      </c>
      <c r="K61" s="1">
        <f t="shared" si="6"/>
        <v>0.06222441203228161</v>
      </c>
      <c r="L61" s="1">
        <f t="shared" si="7"/>
        <v>-0.04394341408577818</v>
      </c>
    </row>
    <row r="62" spans="2:12" ht="12.75">
      <c r="B62" s="1">
        <f t="shared" si="8"/>
        <v>5.599999999999996</v>
      </c>
      <c r="C62" s="2">
        <f t="shared" si="9"/>
        <v>0.46451662365012025</v>
      </c>
      <c r="D62" s="2">
        <f t="shared" si="10"/>
        <v>0.6222250412042767</v>
      </c>
      <c r="E62" s="1">
        <f t="shared" si="0"/>
        <v>0.06222250412042767</v>
      </c>
      <c r="F62" s="1">
        <f t="shared" si="1"/>
        <v>-0.04394788736285239</v>
      </c>
      <c r="G62" s="1">
        <f t="shared" si="2"/>
        <v>0.06002510975228505</v>
      </c>
      <c r="H62" s="1">
        <f t="shared" si="3"/>
        <v>-0.04665479712750618</v>
      </c>
      <c r="I62" s="1">
        <f t="shared" si="4"/>
        <v>0.05988976426405236</v>
      </c>
      <c r="J62" s="1">
        <f t="shared" si="5"/>
        <v>-0.046559956195169644</v>
      </c>
      <c r="K62" s="1">
        <f t="shared" si="6"/>
        <v>0.05756650850091071</v>
      </c>
      <c r="L62" s="1">
        <f t="shared" si="7"/>
        <v>-0.04911859639032371</v>
      </c>
    </row>
    <row r="63" spans="2:12" ht="12.75">
      <c r="B63" s="1">
        <f t="shared" si="8"/>
        <v>5.699999999999996</v>
      </c>
      <c r="C63" s="2">
        <f t="shared" si="9"/>
        <v>0.5244530837591225</v>
      </c>
      <c r="D63" s="2">
        <f t="shared" si="10"/>
        <v>0.5756423761378554</v>
      </c>
      <c r="E63" s="1">
        <f t="shared" si="0"/>
        <v>0.05756423761378554</v>
      </c>
      <c r="F63" s="1">
        <f t="shared" si="1"/>
        <v>-0.04912256162889729</v>
      </c>
      <c r="G63" s="1">
        <f t="shared" si="2"/>
        <v>0.05510810953234068</v>
      </c>
      <c r="H63" s="1">
        <f t="shared" si="3"/>
        <v>-0.05154591692935392</v>
      </c>
      <c r="I63" s="1">
        <f t="shared" si="4"/>
        <v>0.054986941767317846</v>
      </c>
      <c r="J63" s="1">
        <f t="shared" si="5"/>
        <v>-0.051443376085873994</v>
      </c>
      <c r="K63" s="1">
        <f t="shared" si="6"/>
        <v>0.05241990000519814</v>
      </c>
      <c r="L63" s="1">
        <f t="shared" si="7"/>
        <v>-0.05371518995519192</v>
      </c>
    </row>
    <row r="64" spans="2:12" ht="12.75">
      <c r="B64" s="1">
        <f t="shared" si="8"/>
        <v>5.799999999999995</v>
      </c>
      <c r="C64" s="2">
        <f t="shared" si="9"/>
        <v>0.5794821237955059</v>
      </c>
      <c r="D64" s="2">
        <f t="shared" si="10"/>
        <v>0.5241729865354312</v>
      </c>
      <c r="E64" s="1">
        <f t="shared" si="0"/>
        <v>0.05241729865354312</v>
      </c>
      <c r="F64" s="1">
        <f t="shared" si="1"/>
        <v>-0.05371864563148693</v>
      </c>
      <c r="G64" s="1">
        <f t="shared" si="2"/>
        <v>0.04973136637196878</v>
      </c>
      <c r="H64" s="1">
        <f t="shared" si="3"/>
        <v>-0.05585128309040818</v>
      </c>
      <c r="I64" s="1">
        <f t="shared" si="4"/>
        <v>0.049624734499022716</v>
      </c>
      <c r="J64" s="1">
        <f t="shared" si="5"/>
        <v>-0.055742924022909014</v>
      </c>
      <c r="K64" s="1">
        <f t="shared" si="6"/>
        <v>0.04684300625125222</v>
      </c>
      <c r="L64" s="1">
        <f t="shared" si="7"/>
        <v>-0.05772428060305672</v>
      </c>
    </row>
    <row r="65" spans="2:12" ht="12.75">
      <c r="B65" s="1">
        <f t="shared" si="8"/>
        <v>5.899999999999995</v>
      </c>
      <c r="C65" s="2">
        <f t="shared" si="9"/>
        <v>0.6291442082366356</v>
      </c>
      <c r="D65" s="2">
        <f t="shared" si="10"/>
        <v>0.4684010964585682</v>
      </c>
      <c r="E65" s="1">
        <f t="shared" si="0"/>
        <v>0.046840109645856824</v>
      </c>
      <c r="F65" s="1">
        <f t="shared" si="1"/>
        <v>-0.057727243126068785</v>
      </c>
      <c r="G65" s="1">
        <f t="shared" si="2"/>
        <v>0.043953747489553385</v>
      </c>
      <c r="H65" s="1">
        <f t="shared" si="3"/>
        <v>-0.05956884922321952</v>
      </c>
      <c r="I65" s="1">
        <f t="shared" si="4"/>
        <v>0.04386166718469585</v>
      </c>
      <c r="J65" s="1">
        <f t="shared" si="5"/>
        <v>-0.059456300893628536</v>
      </c>
      <c r="K65" s="1">
        <f t="shared" si="6"/>
        <v>0.04089447955649397</v>
      </c>
      <c r="L65" s="1">
        <f t="shared" si="7"/>
        <v>-0.06114958026583934</v>
      </c>
    </row>
    <row r="66" spans="2:12" ht="12.75">
      <c r="B66" s="1">
        <f t="shared" si="8"/>
        <v>5.999999999999995</v>
      </c>
      <c r="C66" s="2">
        <f t="shared" si="9"/>
        <v>0.6730384446617772</v>
      </c>
      <c r="D66" s="2">
        <f t="shared" si="10"/>
        <v>0.4089132425209675</v>
      </c>
      <c r="E66" s="1">
        <f t="shared" si="0"/>
        <v>0.04089132425209675</v>
      </c>
      <c r="F66" s="1">
        <f t="shared" si="1"/>
        <v>-0.06115207860173995</v>
      </c>
      <c r="G66" s="1">
        <f t="shared" si="2"/>
        <v>0.03783372032200975</v>
      </c>
      <c r="H66" s="1">
        <f t="shared" si="3"/>
        <v>-0.0627075228883639</v>
      </c>
      <c r="I66" s="1">
        <f t="shared" si="4"/>
        <v>0.03775594810767856</v>
      </c>
      <c r="J66" s="1">
        <f t="shared" si="5"/>
        <v>-0.06259211497796632</v>
      </c>
      <c r="K66" s="1">
        <f t="shared" si="6"/>
        <v>0.034632112754300115</v>
      </c>
      <c r="L66" s="1">
        <f t="shared" si="7"/>
        <v>-0.06400397184289904</v>
      </c>
    </row>
    <row r="67" spans="2:12" ht="12.75">
      <c r="B67" s="1">
        <f t="shared" si="8"/>
        <v>6.099999999999994</v>
      </c>
      <c r="C67" s="2">
        <f t="shared" si="9"/>
        <v>0.7108222403060728</v>
      </c>
      <c r="D67" s="2">
        <f t="shared" si="10"/>
        <v>0.3462873548247509</v>
      </c>
      <c r="E67" s="1">
        <f t="shared" si="0"/>
        <v>0.034628735482475095</v>
      </c>
      <c r="F67" s="1">
        <f t="shared" si="1"/>
        <v>-0.06400604212868864</v>
      </c>
      <c r="G67" s="1">
        <f t="shared" si="2"/>
        <v>0.03142843337604066</v>
      </c>
      <c r="H67" s="1">
        <f t="shared" si="3"/>
        <v>-0.06528358074655292</v>
      </c>
      <c r="I67" s="1">
        <f t="shared" si="4"/>
        <v>0.03136455644514745</v>
      </c>
      <c r="J67" s="1">
        <f t="shared" si="5"/>
        <v>-0.06516632874146557</v>
      </c>
      <c r="K67" s="1">
        <f t="shared" si="6"/>
        <v>0.02811210260832854</v>
      </c>
      <c r="L67" s="1">
        <f t="shared" si="7"/>
        <v>-0.06630590563414247</v>
      </c>
    </row>
    <row r="68" spans="2:12" ht="12.75">
      <c r="B68" s="1">
        <f t="shared" si="8"/>
        <v>6.199999999999994</v>
      </c>
      <c r="C68" s="2">
        <f t="shared" si="9"/>
        <v>0.7422100432616028</v>
      </c>
      <c r="D68" s="2">
        <f t="shared" si="10"/>
        <v>0.28108539370160623</v>
      </c>
      <c r="E68" s="1">
        <f t="shared" si="0"/>
        <v>0.028108539370160626</v>
      </c>
      <c r="F68" s="1">
        <f t="shared" si="1"/>
        <v>-0.0663075863143104</v>
      </c>
      <c r="G68" s="1">
        <f t="shared" si="2"/>
        <v>0.024793160054445106</v>
      </c>
      <c r="H68" s="1">
        <f t="shared" si="3"/>
        <v>-0.0673170915047411</v>
      </c>
      <c r="I68" s="1">
        <f t="shared" si="4"/>
        <v>0.024742684794923572</v>
      </c>
      <c r="J68" s="1">
        <f t="shared" si="5"/>
        <v>-0.06719870900967888</v>
      </c>
      <c r="K68" s="1">
        <f t="shared" si="6"/>
        <v>0.021388668469192736</v>
      </c>
      <c r="L68" s="1">
        <f t="shared" si="7"/>
        <v>-0.0680759398388358</v>
      </c>
    </row>
    <row r="69" spans="2:12" ht="12.75">
      <c r="B69" s="1">
        <f t="shared" si="8"/>
        <v>6.299999999999994</v>
      </c>
      <c r="C69" s="2">
        <f t="shared" si="9"/>
        <v>0.766971526184618</v>
      </c>
      <c r="D69" s="2">
        <f t="shared" si="10"/>
        <v>0.2138495391712752</v>
      </c>
      <c r="E69" s="1">
        <f t="shared" si="0"/>
        <v>0.02138495391712752</v>
      </c>
      <c r="F69" s="1">
        <f t="shared" si="1"/>
        <v>-0.068077267629018</v>
      </c>
      <c r="G69" s="1">
        <f t="shared" si="2"/>
        <v>0.01798109053567662</v>
      </c>
      <c r="H69" s="1">
        <f t="shared" si="3"/>
        <v>-0.06882860906739824</v>
      </c>
      <c r="I69" s="1">
        <f t="shared" si="4"/>
        <v>0.017943523463757608</v>
      </c>
      <c r="J69" s="1">
        <f t="shared" si="5"/>
        <v>-0.06870954170658716</v>
      </c>
      <c r="K69" s="1">
        <f t="shared" si="6"/>
        <v>0.014513999746468803</v>
      </c>
      <c r="L69" s="1">
        <f t="shared" si="7"/>
        <v>-0.06933365490450302</v>
      </c>
    </row>
    <row r="70" spans="2:12" ht="12.75">
      <c r="B70" s="1">
        <f t="shared" si="8"/>
        <v>6.399999999999993</v>
      </c>
      <c r="C70" s="2">
        <f t="shared" si="9"/>
        <v>0.7849295564616954</v>
      </c>
      <c r="D70" s="2">
        <f t="shared" si="10"/>
        <v>0.14510166849102657</v>
      </c>
      <c r="E70" s="1">
        <f aca="true" t="shared" si="11" ref="E70:E133">hm*D70</f>
        <v>0.014510166849102658</v>
      </c>
      <c r="F70" s="1">
        <f aca="true" t="shared" si="12" ref="F70:F133">-hm*st*SIN(C70)</f>
        <v>-0.06933466167990739</v>
      </c>
      <c r="G70" s="1">
        <f aca="true" t="shared" si="13" ref="G70:G133">hm*(D70+F70/2)</f>
        <v>0.011043433765107288</v>
      </c>
      <c r="H70" s="1">
        <f aca="true" t="shared" si="14" ref="H70:H133">-hm*st*SIN(C70+E70/2)</f>
        <v>-0.06983633293435994</v>
      </c>
      <c r="I70" s="1">
        <f aca="true" t="shared" si="15" ref="I70:I133">hm*(D70+H70/2)</f>
        <v>0.01101835020238466</v>
      </c>
      <c r="J70" s="1">
        <f aca="true" t="shared" si="16" ref="J70:J133">-hm*st*SIN(C70+G70/2)</f>
        <v>-0.06971680809979741</v>
      </c>
      <c r="K70" s="1">
        <f aca="true" t="shared" si="17" ref="K70:K133">hm*(D70+J70)</f>
        <v>0.007538486039122916</v>
      </c>
      <c r="L70" s="1">
        <f aca="true" t="shared" si="18" ref="L70:L133">-hm*st*SIN(C70+I70)</f>
        <v>-0.07009510740335939</v>
      </c>
    </row>
    <row r="71" spans="2:12" ht="12.75">
      <c r="B71" s="1">
        <f aca="true" t="shared" si="19" ref="B71:B134">B70+hm</f>
        <v>6.499999999999993</v>
      </c>
      <c r="C71" s="2">
        <f t="shared" si="9"/>
        <v>0.7959582599322302</v>
      </c>
      <c r="D71" s="2">
        <f t="shared" si="10"/>
        <v>0.07534565996576299</v>
      </c>
      <c r="E71" s="1">
        <f t="shared" si="11"/>
        <v>0.0075345659965763</v>
      </c>
      <c r="F71" s="1">
        <f t="shared" si="12"/>
        <v>-0.07009581796016146</v>
      </c>
      <c r="G71" s="1">
        <f t="shared" si="13"/>
        <v>0.004029775098568227</v>
      </c>
      <c r="H71" s="1">
        <f t="shared" si="14"/>
        <v>-0.07035387156939196</v>
      </c>
      <c r="I71" s="1">
        <f t="shared" si="15"/>
        <v>0.0040168724181067015</v>
      </c>
      <c r="J71" s="1">
        <f t="shared" si="16"/>
        <v>-0.07023395891861425</v>
      </c>
      <c r="K71" s="1">
        <f t="shared" si="17"/>
        <v>0.000511170104714874</v>
      </c>
      <c r="L71" s="1">
        <f t="shared" si="18"/>
        <v>-0.07037093286801845</v>
      </c>
    </row>
    <row r="72" spans="2:12" ht="12.75">
      <c r="B72" s="1">
        <f t="shared" si="19"/>
        <v>6.5999999999999925</v>
      </c>
      <c r="C72" s="2">
        <f aca="true" t="shared" si="20" ref="C72:C135">C71+1/6*(E71+2*G71+2*I71+K71)</f>
        <v>0.7999814317880037</v>
      </c>
      <c r="D72" s="2">
        <f aca="true" t="shared" si="21" ref="D72:D135">D71+1/6*(F71+2*H71+2*J71+L71)</f>
        <v>0.005071924665064273</v>
      </c>
      <c r="E72" s="1">
        <f t="shared" si="11"/>
        <v>0.0005071924665064273</v>
      </c>
      <c r="F72" s="1">
        <f t="shared" si="12"/>
        <v>-0.07037136342485992</v>
      </c>
      <c r="G72" s="1">
        <f t="shared" si="13"/>
        <v>-0.0030113757047365687</v>
      </c>
      <c r="H72" s="1">
        <f t="shared" si="14"/>
        <v>-0.07038869401675835</v>
      </c>
      <c r="I72" s="1">
        <f t="shared" si="15"/>
        <v>-0.00301224223433149</v>
      </c>
      <c r="J72" s="1">
        <f t="shared" si="16"/>
        <v>-0.07026837258747155</v>
      </c>
      <c r="K72" s="1">
        <f t="shared" si="17"/>
        <v>-0.0065196447922407285</v>
      </c>
      <c r="L72" s="1">
        <f t="shared" si="18"/>
        <v>-0.07016516303581719</v>
      </c>
    </row>
    <row r="73" spans="2:12" ht="12.75">
      <c r="B73" s="1">
        <f t="shared" si="19"/>
        <v>6.699999999999992</v>
      </c>
      <c r="C73" s="2">
        <f t="shared" si="20"/>
        <v>0.7969714837540254</v>
      </c>
      <c r="D73" s="2">
        <f t="shared" si="21"/>
        <v>-0.06523651861312521</v>
      </c>
      <c r="E73" s="1">
        <f t="shared" si="11"/>
        <v>-0.006523651861312521</v>
      </c>
      <c r="F73" s="1">
        <f t="shared" si="12"/>
        <v>-0.07016532032577946</v>
      </c>
      <c r="G73" s="1">
        <f t="shared" si="13"/>
        <v>-0.010031917877601495</v>
      </c>
      <c r="H73" s="1">
        <f t="shared" si="14"/>
        <v>-0.06994131752565402</v>
      </c>
      <c r="I73" s="1">
        <f t="shared" si="15"/>
        <v>-0.010020717737595223</v>
      </c>
      <c r="J73" s="1">
        <f t="shared" si="16"/>
        <v>-0.06982054625930545</v>
      </c>
      <c r="K73" s="1">
        <f t="shared" si="17"/>
        <v>-0.013505706487243066</v>
      </c>
      <c r="L73" s="1">
        <f t="shared" si="18"/>
        <v>-0.06947479124170226</v>
      </c>
    </row>
    <row r="74" spans="2:12" ht="12.75">
      <c r="B74" s="1">
        <f t="shared" si="19"/>
        <v>6.799999999999992</v>
      </c>
      <c r="C74" s="2">
        <f t="shared" si="20"/>
        <v>0.7869490454908672</v>
      </c>
      <c r="D74" s="2">
        <f t="shared" si="21"/>
        <v>-0.13509715846935866</v>
      </c>
      <c r="E74" s="1">
        <f t="shared" si="11"/>
        <v>-0.013509715846935867</v>
      </c>
      <c r="F74" s="1">
        <f t="shared" si="12"/>
        <v>-0.069474672079045</v>
      </c>
      <c r="G74" s="1">
        <f t="shared" si="13"/>
        <v>-0.016983449450888116</v>
      </c>
      <c r="H74" s="1">
        <f t="shared" si="14"/>
        <v>-0.06900525248365112</v>
      </c>
      <c r="I74" s="1">
        <f t="shared" si="15"/>
        <v>-0.016959978471118423</v>
      </c>
      <c r="J74" s="1">
        <f t="shared" si="16"/>
        <v>-0.06888404156765349</v>
      </c>
      <c r="K74" s="1">
        <f t="shared" si="17"/>
        <v>-0.020398120003701215</v>
      </c>
      <c r="L74" s="1">
        <f t="shared" si="18"/>
        <v>-0.06829009692786105</v>
      </c>
    </row>
    <row r="75" spans="2:12" ht="12.75">
      <c r="B75" s="1">
        <f t="shared" si="19"/>
        <v>6.8999999999999915</v>
      </c>
      <c r="C75" s="2">
        <f t="shared" si="20"/>
        <v>0.7699832635417588</v>
      </c>
      <c r="D75" s="2">
        <f t="shared" si="21"/>
        <v>-0.20402105132094453</v>
      </c>
      <c r="E75" s="1">
        <f t="shared" si="11"/>
        <v>-0.020402105132094454</v>
      </c>
      <c r="F75" s="1">
        <f t="shared" si="12"/>
        <v>-0.06828968820062073</v>
      </c>
      <c r="G75" s="1">
        <f t="shared" si="13"/>
        <v>-0.02381658954212549</v>
      </c>
      <c r="H75" s="1">
        <f t="shared" si="14"/>
        <v>-0.06756770596643003</v>
      </c>
      <c r="I75" s="1">
        <f t="shared" si="15"/>
        <v>-0.023780490430415954</v>
      </c>
      <c r="J75" s="1">
        <f t="shared" si="16"/>
        <v>-0.06744618656191423</v>
      </c>
      <c r="K75" s="1">
        <f t="shared" si="17"/>
        <v>-0.02714672378828588</v>
      </c>
      <c r="L75" s="1">
        <f t="shared" si="18"/>
        <v>-0.06659572099952904</v>
      </c>
    </row>
    <row r="76" spans="2:12" ht="12.75">
      <c r="B76" s="1">
        <f t="shared" si="19"/>
        <v>6.999999999999991</v>
      </c>
      <c r="C76" s="2">
        <f t="shared" si="20"/>
        <v>0.746192765397515</v>
      </c>
      <c r="D76" s="2">
        <f t="shared" si="21"/>
        <v>-0.27150658369708425</v>
      </c>
      <c r="E76" s="1">
        <f t="shared" si="11"/>
        <v>-0.027150658369708425</v>
      </c>
      <c r="F76" s="1">
        <f t="shared" si="12"/>
        <v>-0.06659500011979305</v>
      </c>
      <c r="G76" s="1">
        <f t="shared" si="13"/>
        <v>-0.030480408375698077</v>
      </c>
      <c r="H76" s="1">
        <f t="shared" si="14"/>
        <v>-0.0656110256787742</v>
      </c>
      <c r="I76" s="1">
        <f t="shared" si="15"/>
        <v>-0.030431209653647137</v>
      </c>
      <c r="J76" s="1">
        <f t="shared" si="16"/>
        <v>-0.06548951526018225</v>
      </c>
      <c r="K76" s="1">
        <f t="shared" si="17"/>
        <v>-0.03369960989572665</v>
      </c>
      <c r="L76" s="1">
        <f t="shared" si="18"/>
        <v>-0.06437246189480354</v>
      </c>
    </row>
    <row r="77" spans="2:12" ht="12.75">
      <c r="B77" s="1">
        <f t="shared" si="19"/>
        <v>7.099999999999991</v>
      </c>
      <c r="C77" s="2">
        <f t="shared" si="20"/>
        <v>0.7157471813434941</v>
      </c>
      <c r="D77" s="2">
        <f t="shared" si="21"/>
        <v>-0.33703467434583584</v>
      </c>
      <c r="E77" s="1">
        <f t="shared" si="11"/>
        <v>-0.033703467434583585</v>
      </c>
      <c r="F77" s="1">
        <f t="shared" si="12"/>
        <v>-0.0643713978138909</v>
      </c>
      <c r="G77" s="1">
        <f t="shared" si="13"/>
        <v>-0.03692203732527813</v>
      </c>
      <c r="H77" s="1">
        <f t="shared" si="14"/>
        <v>-0.06311484089343398</v>
      </c>
      <c r="I77" s="1">
        <f t="shared" si="15"/>
        <v>-0.036859209479255285</v>
      </c>
      <c r="J77" s="1">
        <f t="shared" si="16"/>
        <v>-0.06299390066682352</v>
      </c>
      <c r="K77" s="1">
        <f t="shared" si="17"/>
        <v>-0.04000285750126594</v>
      </c>
      <c r="L77" s="1">
        <f t="shared" si="18"/>
        <v>-0.061599732157032516</v>
      </c>
    </row>
    <row r="78" spans="2:12" ht="12.75">
      <c r="B78" s="1">
        <f t="shared" si="19"/>
        <v>7.19999999999999</v>
      </c>
      <c r="C78" s="2">
        <f t="shared" si="20"/>
        <v>0.6788690449193414</v>
      </c>
      <c r="D78" s="2">
        <f t="shared" si="21"/>
        <v>-0.4000661098610756</v>
      </c>
      <c r="E78" s="1">
        <f t="shared" si="11"/>
        <v>-0.04000661098610756</v>
      </c>
      <c r="F78" s="1">
        <f t="shared" si="12"/>
        <v>-0.06159828710344248</v>
      </c>
      <c r="G78" s="1">
        <f t="shared" si="13"/>
        <v>-0.043086525341279686</v>
      </c>
      <c r="H78" s="1">
        <f t="shared" si="14"/>
        <v>-0.060058821310832906</v>
      </c>
      <c r="I78" s="1">
        <f t="shared" si="15"/>
        <v>-0.04300955205164921</v>
      </c>
      <c r="J78" s="1">
        <f t="shared" si="16"/>
        <v>-0.059939301194226746</v>
      </c>
      <c r="K78" s="1">
        <f t="shared" si="17"/>
        <v>-0.046000541105530236</v>
      </c>
      <c r="L78" s="1">
        <f t="shared" si="18"/>
        <v>-0.05825857328308027</v>
      </c>
    </row>
    <row r="79" spans="2:12" ht="12.75">
      <c r="B79" s="1">
        <f t="shared" si="19"/>
        <v>7.29999999999999</v>
      </c>
      <c r="C79" s="2">
        <f t="shared" si="20"/>
        <v>0.6358358271064255</v>
      </c>
      <c r="D79" s="2">
        <f t="shared" si="21"/>
        <v>-0.46004162742718263</v>
      </c>
      <c r="E79" s="1">
        <f t="shared" si="11"/>
        <v>-0.04600416274271826</v>
      </c>
      <c r="F79" s="1">
        <f t="shared" si="12"/>
        <v>-0.058256705387636144</v>
      </c>
      <c r="G79" s="1">
        <f t="shared" si="13"/>
        <v>-0.048916998012100074</v>
      </c>
      <c r="H79" s="1">
        <f t="shared" si="14"/>
        <v>-0.05642592621840514</v>
      </c>
      <c r="I79" s="1">
        <f t="shared" si="15"/>
        <v>-0.048825459053638526</v>
      </c>
      <c r="J79" s="1">
        <f t="shared" si="16"/>
        <v>-0.05630899196451567</v>
      </c>
      <c r="K79" s="1">
        <f t="shared" si="17"/>
        <v>-0.051635061939169835</v>
      </c>
      <c r="L79" s="1">
        <f t="shared" si="18"/>
        <v>-0.05433507211295481</v>
      </c>
    </row>
    <row r="80" spans="2:12" ht="12.75">
      <c r="B80" s="1">
        <f t="shared" si="19"/>
        <v>7.39999999999999</v>
      </c>
      <c r="C80" s="2">
        <f t="shared" si="20"/>
        <v>0.5869818039708646</v>
      </c>
      <c r="D80" s="2">
        <f t="shared" si="21"/>
        <v>-0.5163852297382547</v>
      </c>
      <c r="E80" s="1">
        <f t="shared" si="11"/>
        <v>-0.05163852297382548</v>
      </c>
      <c r="F80" s="1">
        <f t="shared" si="12"/>
        <v>-0.0543327390312132</v>
      </c>
      <c r="G80" s="1">
        <f t="shared" si="13"/>
        <v>-0.054355159925386136</v>
      </c>
      <c r="H80" s="1">
        <f t="shared" si="14"/>
        <v>-0.05220595634425597</v>
      </c>
      <c r="I80" s="1">
        <f t="shared" si="15"/>
        <v>-0.05424882079103828</v>
      </c>
      <c r="J80" s="1">
        <f t="shared" si="16"/>
        <v>-0.052093092953741885</v>
      </c>
      <c r="K80" s="1">
        <f t="shared" si="17"/>
        <v>-0.056847832269199663</v>
      </c>
      <c r="L80" s="1">
        <f t="shared" si="18"/>
        <v>-0.04982395872548258</v>
      </c>
    </row>
    <row r="81" spans="2:12" ht="12.75">
      <c r="B81" s="1">
        <f t="shared" si="19"/>
        <v>7.499999999999989</v>
      </c>
      <c r="C81" s="2">
        <f t="shared" si="20"/>
        <v>0.532699417858219</v>
      </c>
      <c r="D81" s="2">
        <f t="shared" si="21"/>
        <v>-0.56851102913037</v>
      </c>
      <c r="E81" s="1">
        <f t="shared" si="11"/>
        <v>-0.056851102913037</v>
      </c>
      <c r="F81" s="1">
        <f t="shared" si="12"/>
        <v>-0.04982112224241513</v>
      </c>
      <c r="G81" s="1">
        <f t="shared" si="13"/>
        <v>-0.05934215902515776</v>
      </c>
      <c r="H81" s="1">
        <f t="shared" si="14"/>
        <v>-0.04739915546754032</v>
      </c>
      <c r="I81" s="1">
        <f t="shared" si="15"/>
        <v>-0.05922106068641402</v>
      </c>
      <c r="J81" s="1">
        <f t="shared" si="16"/>
        <v>-0.04729214149926906</v>
      </c>
      <c r="K81" s="1">
        <f t="shared" si="17"/>
        <v>-0.06158031706296391</v>
      </c>
      <c r="L81" s="1">
        <f t="shared" si="18"/>
        <v>-0.044732102243458166</v>
      </c>
    </row>
    <row r="82" spans="2:12" ht="12.75">
      <c r="B82" s="1">
        <f t="shared" si="19"/>
        <v>7.599999999999989</v>
      </c>
      <c r="C82" s="2">
        <f t="shared" si="20"/>
        <v>0.4734397746250282</v>
      </c>
      <c r="D82" s="2">
        <f t="shared" si="21"/>
        <v>-0.6158336655336186</v>
      </c>
      <c r="E82" s="1">
        <f t="shared" si="11"/>
        <v>-0.061583366553361864</v>
      </c>
      <c r="F82" s="1">
        <f t="shared" si="12"/>
        <v>-0.044728733653530556</v>
      </c>
      <c r="G82" s="1">
        <f t="shared" si="13"/>
        <v>-0.06381980323603839</v>
      </c>
      <c r="H82" s="1">
        <f t="shared" si="14"/>
        <v>-0.04201954910482233</v>
      </c>
      <c r="I82" s="1">
        <f t="shared" si="15"/>
        <v>-0.06368434400860298</v>
      </c>
      <c r="J82" s="1">
        <f t="shared" si="16"/>
        <v>-0.04192039819125768</v>
      </c>
      <c r="K82" s="1">
        <f t="shared" si="17"/>
        <v>-0.06577540637248763</v>
      </c>
      <c r="L82" s="1">
        <f t="shared" si="18"/>
        <v>-0.039081570107968235</v>
      </c>
    </row>
    <row r="83" spans="2:12" ht="12.75">
      <c r="B83" s="1">
        <f t="shared" si="19"/>
        <v>7.699999999999989</v>
      </c>
      <c r="C83" s="2">
        <f t="shared" si="20"/>
        <v>0.4097119300558395</v>
      </c>
      <c r="D83" s="2">
        <f t="shared" si="21"/>
        <v>-0.6577820319258951</v>
      </c>
      <c r="E83" s="1">
        <f t="shared" si="11"/>
        <v>-0.06577820319258952</v>
      </c>
      <c r="F83" s="1">
        <f t="shared" si="12"/>
        <v>-0.039077655929111395</v>
      </c>
      <c r="G83" s="1">
        <f t="shared" si="13"/>
        <v>-0.0677320859890451</v>
      </c>
      <c r="H83" s="1">
        <f t="shared" si="14"/>
        <v>-0.036097668198155915</v>
      </c>
      <c r="I83" s="1">
        <f t="shared" si="15"/>
        <v>-0.06758308660249732</v>
      </c>
      <c r="J83" s="1">
        <f t="shared" si="16"/>
        <v>-0.036008537176754354</v>
      </c>
      <c r="K83" s="1">
        <f t="shared" si="17"/>
        <v>-0.06937905691026496</v>
      </c>
      <c r="L83" s="1">
        <f t="shared" si="18"/>
        <v>-0.032911893911663506</v>
      </c>
    </row>
    <row r="84" spans="2:12" ht="12.75">
      <c r="B84" s="1">
        <f t="shared" si="19"/>
        <v>7.799999999999988</v>
      </c>
      <c r="C84" s="2">
        <f t="shared" si="20"/>
        <v>0.3420806625081829</v>
      </c>
      <c r="D84" s="2">
        <f t="shared" si="21"/>
        <v>-0.6938156920243277</v>
      </c>
      <c r="E84" s="1">
        <f t="shared" si="11"/>
        <v>-0.06938156920243277</v>
      </c>
      <c r="F84" s="1">
        <f t="shared" si="12"/>
        <v>-0.032907441261391716</v>
      </c>
      <c r="G84" s="1">
        <f t="shared" si="13"/>
        <v>-0.07102694126550235</v>
      </c>
      <c r="H84" s="1">
        <f t="shared" si="14"/>
        <v>-0.029682302726212823</v>
      </c>
      <c r="I84" s="1">
        <f t="shared" si="15"/>
        <v>-0.0708656843387434</v>
      </c>
      <c r="J84" s="1">
        <f t="shared" si="16"/>
        <v>-0.029605370134495133</v>
      </c>
      <c r="K84" s="1">
        <f t="shared" si="17"/>
        <v>-0.07234210621588229</v>
      </c>
      <c r="L84" s="1">
        <f t="shared" si="18"/>
        <v>-0.026281205832699876</v>
      </c>
    </row>
    <row r="85" spans="2:12" ht="12.75">
      <c r="B85" s="1">
        <f t="shared" si="19"/>
        <v>7.899999999999988</v>
      </c>
      <c r="C85" s="2">
        <f t="shared" si="20"/>
        <v>0.27116250807038184</v>
      </c>
      <c r="D85" s="2">
        <f t="shared" si="21"/>
        <v>-0.7234430241602456</v>
      </c>
      <c r="E85" s="1">
        <f t="shared" si="11"/>
        <v>-0.07234430241602456</v>
      </c>
      <c r="F85" s="1">
        <f t="shared" si="12"/>
        <v>-0.026276246634244677</v>
      </c>
      <c r="G85" s="1">
        <f t="shared" si="13"/>
        <v>-0.0736581147477368</v>
      </c>
      <c r="H85" s="1">
        <f t="shared" si="14"/>
        <v>-0.022840976887112282</v>
      </c>
      <c r="I85" s="1">
        <f t="shared" si="15"/>
        <v>-0.07348635126038018</v>
      </c>
      <c r="J85" s="1">
        <f t="shared" si="16"/>
        <v>-0.02277830056824045</v>
      </c>
      <c r="K85" s="1">
        <f t="shared" si="17"/>
        <v>-0.07462213247284862</v>
      </c>
      <c r="L85" s="1">
        <f t="shared" si="18"/>
        <v>-0.019265984113871325</v>
      </c>
    </row>
    <row r="86" spans="2:12" ht="12.75">
      <c r="B86" s="1">
        <f t="shared" si="19"/>
        <v>7.999999999999988</v>
      </c>
      <c r="C86" s="2">
        <f t="shared" si="20"/>
        <v>0.19761994691953066</v>
      </c>
      <c r="D86" s="2">
        <f t="shared" si="21"/>
        <v>-0.7462398217700492</v>
      </c>
      <c r="E86" s="1">
        <f t="shared" si="11"/>
        <v>-0.07462398217700493</v>
      </c>
      <c r="F86" s="1">
        <f t="shared" si="12"/>
        <v>-0.019260577278688396</v>
      </c>
      <c r="G86" s="1">
        <f t="shared" si="13"/>
        <v>-0.07558701104093934</v>
      </c>
      <c r="H86" s="1">
        <f t="shared" si="14"/>
        <v>-0.015658939924567978</v>
      </c>
      <c r="I86" s="1">
        <f t="shared" si="15"/>
        <v>-0.07540692917323333</v>
      </c>
      <c r="J86" s="1">
        <f t="shared" si="16"/>
        <v>-0.01561230720432967</v>
      </c>
      <c r="K86" s="1">
        <f t="shared" si="17"/>
        <v>-0.0761852128974379</v>
      </c>
      <c r="L86" s="1">
        <f t="shared" si="18"/>
        <v>-0.011959274418918324</v>
      </c>
    </row>
    <row r="87" spans="2:12" ht="12.75">
      <c r="B87" s="1">
        <f t="shared" si="19"/>
        <v>8.099999999999987</v>
      </c>
      <c r="C87" s="2">
        <f t="shared" si="20"/>
        <v>0.12215376766906597</v>
      </c>
      <c r="D87" s="2">
        <f t="shared" si="21"/>
        <v>-0.7618668794292829</v>
      </c>
      <c r="E87" s="1">
        <f t="shared" si="11"/>
        <v>-0.0761866879429283</v>
      </c>
      <c r="F87" s="1">
        <f t="shared" si="12"/>
        <v>-0.011953505318662105</v>
      </c>
      <c r="G87" s="1">
        <f t="shared" si="13"/>
        <v>-0.0767843632088614</v>
      </c>
      <c r="H87" s="1">
        <f t="shared" si="14"/>
        <v>-0.008236619357459441</v>
      </c>
      <c r="I87" s="1">
        <f t="shared" si="15"/>
        <v>-0.07659851891080127</v>
      </c>
      <c r="J87" s="1">
        <f t="shared" si="16"/>
        <v>-0.00820740653294112</v>
      </c>
      <c r="K87" s="1">
        <f t="shared" si="17"/>
        <v>-0.07700742859622241</v>
      </c>
      <c r="L87" s="1">
        <f t="shared" si="18"/>
        <v>-0.004467424335745179</v>
      </c>
    </row>
    <row r="88" spans="2:12" ht="12.75">
      <c r="B88" s="1">
        <f t="shared" si="19"/>
        <v>8.199999999999987</v>
      </c>
      <c r="C88" s="2">
        <f t="shared" si="20"/>
        <v>0.04549378753931997</v>
      </c>
      <c r="D88" s="2">
        <f t="shared" si="21"/>
        <v>-0.7700850430018176</v>
      </c>
      <c r="E88" s="1">
        <f t="shared" si="11"/>
        <v>-0.07700850430018176</v>
      </c>
      <c r="F88" s="1">
        <f t="shared" si="12"/>
        <v>-0.004461401236943023</v>
      </c>
      <c r="G88" s="1">
        <f t="shared" si="13"/>
        <v>-0.07723157436202892</v>
      </c>
      <c r="H88" s="1">
        <f t="shared" si="14"/>
        <v>-0.0006856678387605992</v>
      </c>
      <c r="I88" s="1">
        <f t="shared" si="15"/>
        <v>-0.0770427876921198</v>
      </c>
      <c r="J88" s="1">
        <f t="shared" si="16"/>
        <v>-0.0006747265152516907</v>
      </c>
      <c r="K88" s="1">
        <f t="shared" si="17"/>
        <v>-0.07707597695170693</v>
      </c>
      <c r="L88" s="1">
        <f t="shared" si="18"/>
        <v>0.0030944435184418993</v>
      </c>
    </row>
    <row r="89" spans="2:12" ht="12.75">
      <c r="B89" s="1">
        <f t="shared" si="19"/>
        <v>8.299999999999986</v>
      </c>
      <c r="C89" s="2">
        <f t="shared" si="20"/>
        <v>-0.031611746687377706</v>
      </c>
      <c r="D89" s="2">
        <f t="shared" si="21"/>
        <v>-0.7707663340729052</v>
      </c>
      <c r="E89" s="1">
        <f t="shared" si="11"/>
        <v>-0.07707663340729053</v>
      </c>
      <c r="F89" s="1">
        <f t="shared" si="12"/>
        <v>0.0031005958842688823</v>
      </c>
      <c r="G89" s="1">
        <f t="shared" si="13"/>
        <v>-0.07692160361307708</v>
      </c>
      <c r="H89" s="1">
        <f t="shared" si="14"/>
        <v>0.006876078412899504</v>
      </c>
      <c r="I89" s="1">
        <f t="shared" si="15"/>
        <v>-0.07673282948664555</v>
      </c>
      <c r="J89" s="1">
        <f t="shared" si="16"/>
        <v>0.006868492883453232</v>
      </c>
      <c r="K89" s="1">
        <f t="shared" si="17"/>
        <v>-0.0763897841189452</v>
      </c>
      <c r="L89" s="1">
        <f t="shared" si="18"/>
        <v>0.010607821064374854</v>
      </c>
    </row>
    <row r="90" spans="2:12" ht="12.75">
      <c r="B90" s="1">
        <f t="shared" si="19"/>
        <v>8.399999999999986</v>
      </c>
      <c r="C90" s="2">
        <f t="shared" si="20"/>
        <v>-0.10840762730832453</v>
      </c>
      <c r="D90" s="2">
        <f t="shared" si="21"/>
        <v>-0.763900074149347</v>
      </c>
      <c r="E90" s="1">
        <f t="shared" si="11"/>
        <v>-0.07639000741493471</v>
      </c>
      <c r="F90" s="1">
        <f t="shared" si="12"/>
        <v>0.010613970091745304</v>
      </c>
      <c r="G90" s="1">
        <f t="shared" si="13"/>
        <v>-0.07585930891034744</v>
      </c>
      <c r="H90" s="1">
        <f t="shared" si="14"/>
        <v>0.014330257325749031</v>
      </c>
      <c r="I90" s="1">
        <f t="shared" si="15"/>
        <v>-0.07567349454864725</v>
      </c>
      <c r="J90" s="1">
        <f t="shared" si="16"/>
        <v>0.014304505290134216</v>
      </c>
      <c r="K90" s="1">
        <f t="shared" si="17"/>
        <v>-0.07495955688592129</v>
      </c>
      <c r="L90" s="1">
        <f t="shared" si="18"/>
        <v>0.017956543547213887</v>
      </c>
    </row>
    <row r="91" spans="2:12" ht="12.75">
      <c r="B91" s="1">
        <f t="shared" si="19"/>
        <v>8.499999999999986</v>
      </c>
      <c r="C91" s="2">
        <f t="shared" si="20"/>
        <v>-0.18414348917813206</v>
      </c>
      <c r="D91" s="2">
        <f t="shared" si="21"/>
        <v>-0.7495934010042261</v>
      </c>
      <c r="E91" s="1">
        <f t="shared" si="11"/>
        <v>-0.07495934010042261</v>
      </c>
      <c r="F91" s="1">
        <f t="shared" si="12"/>
        <v>0.017962558378070276</v>
      </c>
      <c r="G91" s="1">
        <f t="shared" si="13"/>
        <v>-0.0740612121815191</v>
      </c>
      <c r="H91" s="1">
        <f t="shared" si="14"/>
        <v>0.021563691779199052</v>
      </c>
      <c r="I91" s="1">
        <f t="shared" si="15"/>
        <v>-0.07388115551146267</v>
      </c>
      <c r="J91" s="1">
        <f t="shared" si="16"/>
        <v>0.021520713887044674</v>
      </c>
      <c r="K91" s="1">
        <f t="shared" si="17"/>
        <v>-0.07280726871171815</v>
      </c>
      <c r="L91" s="1">
        <f t="shared" si="18"/>
        <v>0.02503228373189022</v>
      </c>
    </row>
    <row r="92" spans="2:12" ht="12.75">
      <c r="B92" s="1">
        <f t="shared" si="19"/>
        <v>8.599999999999985</v>
      </c>
      <c r="C92" s="2">
        <f t="shared" si="20"/>
        <v>-0.2580853798778161</v>
      </c>
      <c r="D92" s="2">
        <f t="shared" si="21"/>
        <v>-0.7280661254304848</v>
      </c>
      <c r="E92" s="1">
        <f t="shared" si="11"/>
        <v>-0.07280661254304847</v>
      </c>
      <c r="F92" s="1">
        <f t="shared" si="12"/>
        <v>0.025038044569522827</v>
      </c>
      <c r="G92" s="1">
        <f t="shared" si="13"/>
        <v>-0.07155471031457233</v>
      </c>
      <c r="H92" s="1">
        <f t="shared" si="14"/>
        <v>0.02847358248183908</v>
      </c>
      <c r="I92" s="1">
        <f t="shared" si="15"/>
        <v>-0.07138293341895652</v>
      </c>
      <c r="J92" s="1">
        <f t="shared" si="16"/>
        <v>0.028414814581515502</v>
      </c>
      <c r="K92" s="1">
        <f t="shared" si="17"/>
        <v>-0.06996513108489692</v>
      </c>
      <c r="L92" s="1">
        <f t="shared" si="18"/>
        <v>0.03173927247766858</v>
      </c>
    </row>
    <row r="93" spans="2:12" ht="12.75">
      <c r="B93" s="1">
        <f t="shared" si="19"/>
        <v>8.699999999999985</v>
      </c>
      <c r="C93" s="2">
        <f t="shared" si="20"/>
        <v>-0.3295265517269833</v>
      </c>
      <c r="D93" s="2">
        <f t="shared" si="21"/>
        <v>-0.6996404402348346</v>
      </c>
      <c r="E93" s="1">
        <f t="shared" si="11"/>
        <v>-0.06996404402348347</v>
      </c>
      <c r="F93" s="1">
        <f t="shared" si="12"/>
        <v>0.03174467832705823</v>
      </c>
      <c r="G93" s="1">
        <f t="shared" si="13"/>
        <v>-0.06837681010713055</v>
      </c>
      <c r="H93" s="1">
        <f t="shared" si="14"/>
        <v>0.03497168846758062</v>
      </c>
      <c r="I93" s="1">
        <f t="shared" si="15"/>
        <v>-0.06821545960010443</v>
      </c>
      <c r="J93" s="1">
        <f t="shared" si="16"/>
        <v>0.03489893870773642</v>
      </c>
      <c r="K93" s="1">
        <f t="shared" si="17"/>
        <v>-0.06647415015270983</v>
      </c>
      <c r="L93" s="1">
        <f t="shared" si="18"/>
        <v>0.037997819154251496</v>
      </c>
    </row>
    <row r="94" spans="2:12" ht="12.75">
      <c r="B94" s="1">
        <f t="shared" si="19"/>
        <v>8.799999999999985</v>
      </c>
      <c r="C94" s="2">
        <f t="shared" si="20"/>
        <v>-0.39779700732542717</v>
      </c>
      <c r="D94" s="2">
        <f t="shared" si="21"/>
        <v>-0.6647264815961773</v>
      </c>
      <c r="E94" s="1">
        <f t="shared" si="11"/>
        <v>-0.06647264815961773</v>
      </c>
      <c r="F94" s="1">
        <f t="shared" si="12"/>
        <v>0.03800279305106244</v>
      </c>
      <c r="G94" s="1">
        <f t="shared" si="13"/>
        <v>-0.06457250850706461</v>
      </c>
      <c r="H94" s="1">
        <f t="shared" si="14"/>
        <v>0.04098714555470841</v>
      </c>
      <c r="I94" s="1">
        <f t="shared" si="15"/>
        <v>-0.06442329088188231</v>
      </c>
      <c r="J94" s="1">
        <f t="shared" si="16"/>
        <v>0.040902449973243896</v>
      </c>
      <c r="K94" s="1">
        <f t="shared" si="17"/>
        <v>-0.06238240316229335</v>
      </c>
      <c r="L94" s="1">
        <f t="shared" si="18"/>
        <v>0.0437463721032942</v>
      </c>
    </row>
    <row r="95" spans="2:12" ht="12.75">
      <c r="B95" s="1">
        <f t="shared" si="19"/>
        <v>8.899999999999984</v>
      </c>
      <c r="C95" s="2">
        <f t="shared" si="20"/>
        <v>-0.46227144900872796</v>
      </c>
      <c r="D95" s="2">
        <f t="shared" si="21"/>
        <v>-0.6238050888944671</v>
      </c>
      <c r="E95" s="1">
        <f t="shared" si="11"/>
        <v>-0.06238050888944671</v>
      </c>
      <c r="F95" s="1">
        <f t="shared" si="12"/>
        <v>0.0437508633849706</v>
      </c>
      <c r="G95" s="1">
        <f t="shared" si="13"/>
        <v>-0.06019296572019818</v>
      </c>
      <c r="H95" s="1">
        <f t="shared" si="14"/>
        <v>0.04646775656287798</v>
      </c>
      <c r="I95" s="1">
        <f t="shared" si="15"/>
        <v>-0.060057121061302815</v>
      </c>
      <c r="J95" s="1">
        <f t="shared" si="16"/>
        <v>0.04637323073436574</v>
      </c>
      <c r="K95" s="1">
        <f t="shared" si="17"/>
        <v>-0.05774318581601014</v>
      </c>
      <c r="L95" s="1">
        <f t="shared" si="18"/>
        <v>0.04894204749178161</v>
      </c>
    </row>
    <row r="96" spans="2:12" ht="12.75">
      <c r="B96" s="1">
        <f t="shared" si="19"/>
        <v>8.999999999999984</v>
      </c>
      <c r="C96" s="2">
        <f t="shared" si="20"/>
        <v>-0.5223754270534711</v>
      </c>
      <c r="D96" s="2">
        <f t="shared" si="21"/>
        <v>-0.5774092746492605</v>
      </c>
      <c r="E96" s="1">
        <f t="shared" si="11"/>
        <v>-0.05774092746492605</v>
      </c>
      <c r="F96" s="1">
        <f t="shared" si="12"/>
        <v>0.04894603118725604</v>
      </c>
      <c r="G96" s="1">
        <f t="shared" si="13"/>
        <v>-0.05529362590556325</v>
      </c>
      <c r="H96" s="1">
        <f t="shared" si="14"/>
        <v>0.05137977449004828</v>
      </c>
      <c r="I96" s="1">
        <f t="shared" si="15"/>
        <v>-0.055171938740423636</v>
      </c>
      <c r="J96" s="1">
        <f t="shared" si="16"/>
        <v>0.051277477136200386</v>
      </c>
      <c r="K96" s="1">
        <f t="shared" si="17"/>
        <v>-0.05261317975130602</v>
      </c>
      <c r="L96" s="1">
        <f t="shared" si="18"/>
        <v>0.05355973093273284</v>
      </c>
    </row>
    <row r="97" spans="2:12" ht="12.75">
      <c r="B97" s="1">
        <f t="shared" si="19"/>
        <v>9.099999999999984</v>
      </c>
      <c r="C97" s="2">
        <f t="shared" si="20"/>
        <v>-0.577589633138172</v>
      </c>
      <c r="D97" s="2">
        <f t="shared" si="21"/>
        <v>-0.5261058970871795</v>
      </c>
      <c r="E97" s="1">
        <f t="shared" si="11"/>
        <v>-0.05261058970871795</v>
      </c>
      <c r="F97" s="1">
        <f t="shared" si="12"/>
        <v>0.053563204778548465</v>
      </c>
      <c r="G97" s="1">
        <f t="shared" si="13"/>
        <v>-0.049932429469790526</v>
      </c>
      <c r="H97" s="1">
        <f t="shared" si="14"/>
        <v>0.05570636018208928</v>
      </c>
      <c r="I97" s="1">
        <f t="shared" si="15"/>
        <v>-0.04982527169961348</v>
      </c>
      <c r="J97" s="1">
        <f t="shared" si="16"/>
        <v>0.055598180802800524</v>
      </c>
      <c r="K97" s="1">
        <f t="shared" si="17"/>
        <v>-0.0470507716284379</v>
      </c>
      <c r="L97" s="1">
        <f t="shared" si="18"/>
        <v>0.05758999384126111</v>
      </c>
    </row>
    <row r="98" spans="2:12" ht="12.75">
      <c r="B98" s="1">
        <f t="shared" si="19"/>
        <v>9.199999999999983</v>
      </c>
      <c r="C98" s="2">
        <f t="shared" si="20"/>
        <v>-0.627452427084166</v>
      </c>
      <c r="D98" s="2">
        <f t="shared" si="21"/>
        <v>-0.47047885032224795</v>
      </c>
      <c r="E98" s="1">
        <f t="shared" si="11"/>
        <v>-0.0470478850322248</v>
      </c>
      <c r="F98" s="1">
        <f t="shared" si="12"/>
        <v>0.05759297369142868</v>
      </c>
      <c r="G98" s="1">
        <f t="shared" si="13"/>
        <v>-0.044168236347653364</v>
      </c>
      <c r="H98" s="1">
        <f t="shared" si="14"/>
        <v>0.059445008477711586</v>
      </c>
      <c r="I98" s="1">
        <f t="shared" si="15"/>
        <v>-0.044075634608339215</v>
      </c>
      <c r="J98" s="1">
        <f t="shared" si="16"/>
        <v>0.05933258614967617</v>
      </c>
      <c r="K98" s="1">
        <f t="shared" si="17"/>
        <v>-0.04111462641725718</v>
      </c>
      <c r="L98" s="1">
        <f t="shared" si="18"/>
        <v>0.06103615126400183</v>
      </c>
    </row>
    <row r="99" spans="2:12" ht="12.75">
      <c r="B99" s="1">
        <f t="shared" si="19"/>
        <v>9.299999999999983</v>
      </c>
      <c r="C99" s="2">
        <f t="shared" si="20"/>
        <v>-0.6715608026444105</v>
      </c>
      <c r="D99" s="2">
        <f t="shared" si="21"/>
        <v>-0.4111147979538803</v>
      </c>
      <c r="E99" s="1">
        <f t="shared" si="11"/>
        <v>-0.04111147979538803</v>
      </c>
      <c r="F99" s="1">
        <f t="shared" si="12"/>
        <v>0.06103866572749156</v>
      </c>
      <c r="G99" s="1">
        <f t="shared" si="13"/>
        <v>-0.038059546509013456</v>
      </c>
      <c r="H99" s="1">
        <f t="shared" si="14"/>
        <v>0.06260429357658663</v>
      </c>
      <c r="I99" s="1">
        <f t="shared" si="15"/>
        <v>-0.0379812651165587</v>
      </c>
      <c r="J99" s="1">
        <f t="shared" si="16"/>
        <v>0.06248896920389329</v>
      </c>
      <c r="K99" s="1">
        <f t="shared" si="17"/>
        <v>-0.0348625828749987</v>
      </c>
      <c r="L99" s="1">
        <f t="shared" si="18"/>
        <v>0.06391081822740143</v>
      </c>
    </row>
    <row r="100" spans="2:12" ht="12.75">
      <c r="B100" s="1">
        <f t="shared" si="19"/>
        <v>9.399999999999983</v>
      </c>
      <c r="C100" s="2">
        <f t="shared" si="20"/>
        <v>-0.7095700836313323</v>
      </c>
      <c r="D100" s="2">
        <f t="shared" si="21"/>
        <v>-0.34859212970123815</v>
      </c>
      <c r="E100" s="1">
        <f t="shared" si="11"/>
        <v>-0.034859212970123815</v>
      </c>
      <c r="F100" s="1">
        <f t="shared" si="12"/>
        <v>0.06391290327155523</v>
      </c>
      <c r="G100" s="1">
        <f t="shared" si="13"/>
        <v>-0.031663567806546056</v>
      </c>
      <c r="H100" s="1">
        <f t="shared" si="14"/>
        <v>0.06520028959312127</v>
      </c>
      <c r="I100" s="1">
        <f t="shared" si="15"/>
        <v>-0.03159919849046775</v>
      </c>
      <c r="J100" s="1">
        <f t="shared" si="16"/>
        <v>0.06508308991774703</v>
      </c>
      <c r="K100" s="1">
        <f t="shared" si="17"/>
        <v>-0.028350903978349114</v>
      </c>
      <c r="L100" s="1">
        <f t="shared" si="18"/>
        <v>0.0662323060921757</v>
      </c>
    </row>
    <row r="101" spans="2:12" ht="12.75">
      <c r="B101" s="1">
        <f t="shared" si="19"/>
        <v>9.499999999999982</v>
      </c>
      <c r="C101" s="2">
        <f t="shared" si="20"/>
        <v>-0.7411926918884157</v>
      </c>
      <c r="D101" s="2">
        <f t="shared" si="21"/>
        <v>-0.28347346830366027</v>
      </c>
      <c r="E101" s="1">
        <f t="shared" si="11"/>
        <v>-0.02834734683036603</v>
      </c>
      <c r="F101" s="1">
        <f t="shared" si="12"/>
        <v>0.0662340001538797</v>
      </c>
      <c r="G101" s="1">
        <f t="shared" si="13"/>
        <v>-0.025035646822672043</v>
      </c>
      <c r="H101" s="1">
        <f t="shared" si="14"/>
        <v>0.06725298827999474</v>
      </c>
      <c r="I101" s="1">
        <f t="shared" si="15"/>
        <v>-0.024984697416366292</v>
      </c>
      <c r="J101" s="1">
        <f t="shared" si="16"/>
        <v>0.0671346373087074</v>
      </c>
      <c r="K101" s="1">
        <f t="shared" si="17"/>
        <v>-0.02163388309949529</v>
      </c>
      <c r="L101" s="1">
        <f t="shared" si="18"/>
        <v>0.06802115347680515</v>
      </c>
    </row>
    <row r="102" spans="2:12" ht="12.75">
      <c r="B102" s="1">
        <f t="shared" si="19"/>
        <v>9.599999999999982</v>
      </c>
      <c r="C102" s="2">
        <f t="shared" si="20"/>
        <v>-0.7661963449564054</v>
      </c>
      <c r="D102" s="2">
        <f t="shared" si="21"/>
        <v>-0.21630173416897874</v>
      </c>
      <c r="E102" s="1">
        <f t="shared" si="11"/>
        <v>-0.021630173416897876</v>
      </c>
      <c r="F102" s="1">
        <f t="shared" si="12"/>
        <v>0.06802249339355257</v>
      </c>
      <c r="G102" s="1">
        <f t="shared" si="13"/>
        <v>-0.018229048747220245</v>
      </c>
      <c r="H102" s="1">
        <f t="shared" si="14"/>
        <v>0.06878297863004657</v>
      </c>
      <c r="I102" s="1">
        <f t="shared" si="15"/>
        <v>-0.018191024485395547</v>
      </c>
      <c r="J102" s="1">
        <f t="shared" si="16"/>
        <v>0.06866393085917431</v>
      </c>
      <c r="K102" s="1">
        <f t="shared" si="17"/>
        <v>-0.014763780330980442</v>
      </c>
      <c r="L102" s="1">
        <f t="shared" si="18"/>
        <v>0.06929702388852091</v>
      </c>
    </row>
    <row r="103" spans="2:12" ht="12.75">
      <c r="B103" s="1">
        <f t="shared" si="19"/>
        <v>9.699999999999982</v>
      </c>
      <c r="C103" s="2">
        <f t="shared" si="20"/>
        <v>-0.7844020283252571</v>
      </c>
      <c r="D103" s="2">
        <f t="shared" si="21"/>
        <v>-0.14759951145889288</v>
      </c>
      <c r="E103" s="1">
        <f t="shared" si="11"/>
        <v>-0.014759951145889289</v>
      </c>
      <c r="F103" s="1">
        <f t="shared" si="12"/>
        <v>0.06929804175371443</v>
      </c>
      <c r="G103" s="1">
        <f t="shared" si="13"/>
        <v>-0.011295049058203568</v>
      </c>
      <c r="H103" s="1">
        <f t="shared" si="14"/>
        <v>0.0698085877392945</v>
      </c>
      <c r="I103" s="1">
        <f t="shared" si="15"/>
        <v>-0.011269521758924565</v>
      </c>
      <c r="J103" s="1">
        <f t="shared" si="16"/>
        <v>0.06968907742571726</v>
      </c>
      <c r="K103" s="1">
        <f t="shared" si="17"/>
        <v>-0.0077910434033175635</v>
      </c>
      <c r="L103" s="1">
        <f t="shared" si="18"/>
        <v>0.07007613795400874</v>
      </c>
    </row>
    <row r="104" spans="2:12" ht="12.75">
      <c r="B104" s="1">
        <f t="shared" si="19"/>
        <v>9.799999999999981</v>
      </c>
      <c r="C104" s="2">
        <f t="shared" si="20"/>
        <v>-0.7956820510225009</v>
      </c>
      <c r="D104" s="2">
        <f t="shared" si="21"/>
        <v>-0.0778712597859351</v>
      </c>
      <c r="E104" s="1">
        <f t="shared" si="11"/>
        <v>-0.007787125978593511</v>
      </c>
      <c r="F104" s="1">
        <f t="shared" si="12"/>
        <v>0.0700768588489212</v>
      </c>
      <c r="G104" s="1">
        <f t="shared" si="13"/>
        <v>-0.004283283036147451</v>
      </c>
      <c r="H104" s="1">
        <f t="shared" si="14"/>
        <v>0.07034362070227719</v>
      </c>
      <c r="I104" s="1">
        <f t="shared" si="15"/>
        <v>-0.0042699449434796515</v>
      </c>
      <c r="J104" s="1">
        <f t="shared" si="16"/>
        <v>0.07022372205163532</v>
      </c>
      <c r="K104" s="1">
        <f t="shared" si="17"/>
        <v>-0.0007647537734299784</v>
      </c>
      <c r="L104" s="1">
        <f t="shared" si="18"/>
        <v>0.07036935150789575</v>
      </c>
    </row>
    <row r="105" spans="2:12" ht="12.75">
      <c r="B105" s="1">
        <f t="shared" si="19"/>
        <v>9.89999999999998</v>
      </c>
      <c r="C105" s="2">
        <f t="shared" si="20"/>
        <v>-0.7999584403077138</v>
      </c>
      <c r="D105" s="2">
        <f t="shared" si="21"/>
        <v>-0.007607777141828115</v>
      </c>
      <c r="E105" s="1">
        <f t="shared" si="11"/>
        <v>-0.0007607777141828115</v>
      </c>
      <c r="F105" s="1">
        <f t="shared" si="12"/>
        <v>0.07036979197916576</v>
      </c>
      <c r="G105" s="1">
        <f t="shared" si="13"/>
        <v>0.0027577118847754768</v>
      </c>
      <c r="H105" s="1">
        <f t="shared" si="14"/>
        <v>0.07039578640982252</v>
      </c>
      <c r="I105" s="1">
        <f t="shared" si="15"/>
        <v>0.0027590116063083148</v>
      </c>
      <c r="J105" s="1">
        <f t="shared" si="16"/>
        <v>0.07027548051329305</v>
      </c>
      <c r="K105" s="1">
        <f t="shared" si="17"/>
        <v>0.0062667703371464935</v>
      </c>
      <c r="L105" s="1">
        <f t="shared" si="18"/>
        <v>0.07018094634890615</v>
      </c>
    </row>
    <row r="106" spans="2:12" ht="12.75">
      <c r="B106" s="1">
        <f t="shared" si="19"/>
        <v>9.99999999999998</v>
      </c>
      <c r="C106" s="2">
        <f t="shared" si="20"/>
        <v>-0.7972018670401919</v>
      </c>
      <c r="D106" s="2">
        <f t="shared" si="21"/>
        <v>0.06270776822055572</v>
      </c>
      <c r="E106" s="1">
        <f t="shared" si="11"/>
        <v>0.0062707768220555725</v>
      </c>
      <c r="F106" s="1">
        <f t="shared" si="12"/>
        <v>0.0701811134815658</v>
      </c>
      <c r="G106" s="1">
        <f t="shared" si="13"/>
        <v>0.009779832496133864</v>
      </c>
      <c r="H106" s="1">
        <f t="shared" si="14"/>
        <v>0.06996585814822127</v>
      </c>
      <c r="I106" s="1">
        <f t="shared" si="15"/>
        <v>0.009769069729466638</v>
      </c>
      <c r="J106" s="1">
        <f t="shared" si="16"/>
        <v>0.06984510343067539</v>
      </c>
      <c r="K106" s="1">
        <f t="shared" si="17"/>
        <v>0.013255287165123112</v>
      </c>
      <c r="L106" s="1">
        <f t="shared" si="18"/>
        <v>0.06950816836340468</v>
      </c>
    </row>
    <row r="107" spans="2:12" ht="12.75">
      <c r="B107" s="1">
        <f t="shared" si="19"/>
        <v>10.09999999999998</v>
      </c>
      <c r="C107" s="2">
        <f t="shared" si="20"/>
        <v>-0.7874312223004619</v>
      </c>
      <c r="D107" s="2">
        <f t="shared" si="21"/>
        <v>0.1325929690543497</v>
      </c>
      <c r="E107" s="1">
        <f t="shared" si="11"/>
        <v>0.01325929690543497</v>
      </c>
      <c r="F107" s="1">
        <f t="shared" si="12"/>
        <v>0.06950805933182344</v>
      </c>
      <c r="G107" s="1">
        <f t="shared" si="13"/>
        <v>0.016734699872026144</v>
      </c>
      <c r="H107" s="1">
        <f t="shared" si="14"/>
        <v>0.06904759110885378</v>
      </c>
      <c r="I107" s="1">
        <f t="shared" si="15"/>
        <v>0.01671167646087766</v>
      </c>
      <c r="J107" s="1">
        <f t="shared" si="16"/>
        <v>0.06892639468326989</v>
      </c>
      <c r="K107" s="1">
        <f t="shared" si="17"/>
        <v>0.02015193637376196</v>
      </c>
      <c r="L107" s="1">
        <f t="shared" si="18"/>
        <v>0.0683415247075464</v>
      </c>
    </row>
    <row r="108" spans="2:12" ht="12.75">
      <c r="B108" s="1">
        <f t="shared" si="19"/>
        <v>10.19999999999998</v>
      </c>
      <c r="C108" s="2">
        <f t="shared" si="20"/>
        <v>-0.7707138913096279</v>
      </c>
      <c r="D108" s="2">
        <f t="shared" si="21"/>
        <v>0.20155922832495254</v>
      </c>
      <c r="E108" s="1">
        <f t="shared" si="11"/>
        <v>0.020155922832495256</v>
      </c>
      <c r="F108" s="1">
        <f t="shared" si="12"/>
        <v>0.06834112675262281</v>
      </c>
      <c r="G108" s="1">
        <f t="shared" si="13"/>
        <v>0.023572979170126396</v>
      </c>
      <c r="H108" s="1">
        <f t="shared" si="14"/>
        <v>0.06762839879016273</v>
      </c>
      <c r="I108" s="1">
        <f t="shared" si="15"/>
        <v>0.023537342772003395</v>
      </c>
      <c r="J108" s="1">
        <f t="shared" si="16"/>
        <v>0.06750688628826904</v>
      </c>
      <c r="K108" s="1">
        <f t="shared" si="17"/>
        <v>0.02690661146132216</v>
      </c>
      <c r="L108" s="1">
        <f t="shared" si="18"/>
        <v>0.0666658324794516</v>
      </c>
    </row>
    <row r="109" spans="2:12" ht="12.75">
      <c r="B109" s="1">
        <f t="shared" si="19"/>
        <v>10.29999999999998</v>
      </c>
      <c r="C109" s="2">
        <f t="shared" si="20"/>
        <v>-0.747166694946615</v>
      </c>
      <c r="D109" s="2">
        <f t="shared" si="21"/>
        <v>0.26910548322310884</v>
      </c>
      <c r="E109" s="1">
        <f t="shared" si="11"/>
        <v>0.026910548322310886</v>
      </c>
      <c r="F109" s="1">
        <f t="shared" si="12"/>
        <v>0.06666512334093534</v>
      </c>
      <c r="G109" s="1">
        <f t="shared" si="13"/>
        <v>0.03024380448935765</v>
      </c>
      <c r="H109" s="1">
        <f t="shared" si="14"/>
        <v>0.06569077083412114</v>
      </c>
      <c r="I109" s="1">
        <f t="shared" si="15"/>
        <v>0.03019508686401694</v>
      </c>
      <c r="J109" s="1">
        <f t="shared" si="16"/>
        <v>0.06556925195994191</v>
      </c>
      <c r="K109" s="1">
        <f t="shared" si="17"/>
        <v>0.03346747351830508</v>
      </c>
      <c r="L109" s="1">
        <f t="shared" si="18"/>
        <v>0.0644619896501314</v>
      </c>
    </row>
    <row r="110" spans="2:12" ht="12.75">
      <c r="B110" s="1">
        <f t="shared" si="19"/>
        <v>10.399999999999979</v>
      </c>
      <c r="C110" s="2">
        <f t="shared" si="20"/>
        <v>-0.7169573941887208</v>
      </c>
      <c r="D110" s="2">
        <f t="shared" si="21"/>
        <v>0.3347133429863076</v>
      </c>
      <c r="E110" s="1">
        <f t="shared" si="11"/>
        <v>0.033471334298630764</v>
      </c>
      <c r="F110" s="1">
        <f t="shared" si="12"/>
        <v>0.06446093855890214</v>
      </c>
      <c r="G110" s="1">
        <f t="shared" si="13"/>
        <v>0.03669438122657587</v>
      </c>
      <c r="H110" s="1">
        <f t="shared" si="14"/>
        <v>0.06321438997000106</v>
      </c>
      <c r="I110" s="1">
        <f t="shared" si="15"/>
        <v>0.03663205379713082</v>
      </c>
      <c r="J110" s="1">
        <f t="shared" si="16"/>
        <v>0.06309341627594327</v>
      </c>
      <c r="K110" s="1">
        <f t="shared" si="17"/>
        <v>0.03978067592622509</v>
      </c>
      <c r="L110" s="1">
        <f t="shared" si="18"/>
        <v>0.061709409318465205</v>
      </c>
    </row>
    <row r="111" spans="2:12" ht="12.75">
      <c r="B111" s="1">
        <f t="shared" si="19"/>
        <v>10.499999999999979</v>
      </c>
      <c r="C111" s="2">
        <f t="shared" si="20"/>
        <v>-0.6803065808100093</v>
      </c>
      <c r="D111" s="2">
        <f t="shared" si="21"/>
        <v>0.3978443363811836</v>
      </c>
      <c r="E111" s="1">
        <f t="shared" si="11"/>
        <v>0.039784433638118365</v>
      </c>
      <c r="F111" s="1">
        <f t="shared" si="12"/>
        <v>0.06170797870545764</v>
      </c>
      <c r="G111" s="1">
        <f t="shared" si="13"/>
        <v>0.04286983257339125</v>
      </c>
      <c r="H111" s="1">
        <f t="shared" si="14"/>
        <v>0.060178870493302</v>
      </c>
      <c r="I111" s="1">
        <f t="shared" si="15"/>
        <v>0.04279337716278346</v>
      </c>
      <c r="J111" s="1">
        <f t="shared" si="16"/>
        <v>0.06005928089828474</v>
      </c>
      <c r="K111" s="1">
        <f t="shared" si="17"/>
        <v>0.045790361727946836</v>
      </c>
      <c r="L111" s="1">
        <f t="shared" si="18"/>
        <v>0.05838901680262737</v>
      </c>
    </row>
    <row r="112" spans="2:12" ht="12.75">
      <c r="B112" s="1">
        <f t="shared" si="19"/>
        <v>10.599999999999978</v>
      </c>
      <c r="C112" s="2">
        <f t="shared" si="20"/>
        <v>-0.6374897116702735</v>
      </c>
      <c r="D112" s="2">
        <f t="shared" si="21"/>
        <v>0.45793988609639336</v>
      </c>
      <c r="E112" s="1">
        <f t="shared" si="11"/>
        <v>0.04579398860963934</v>
      </c>
      <c r="F112" s="1">
        <f t="shared" si="12"/>
        <v>0.05838716488956351</v>
      </c>
      <c r="G112" s="1">
        <f t="shared" si="13"/>
        <v>0.04871334685411752</v>
      </c>
      <c r="H112" s="1">
        <f t="shared" si="14"/>
        <v>0.056566992628140855</v>
      </c>
      <c r="I112" s="1">
        <f t="shared" si="15"/>
        <v>0.048622338241046385</v>
      </c>
      <c r="J112" s="1">
        <f t="shared" si="16"/>
        <v>0.05644994128498032</v>
      </c>
      <c r="K112" s="1">
        <f t="shared" si="17"/>
        <v>0.051438982738137365</v>
      </c>
      <c r="L112" s="1">
        <f t="shared" si="18"/>
        <v>0.05448665498658083</v>
      </c>
    </row>
    <row r="113" spans="2:12" ht="12.75">
      <c r="B113" s="1">
        <f t="shared" si="19"/>
        <v>10.699999999999978</v>
      </c>
      <c r="C113" s="2">
        <f t="shared" si="20"/>
        <v>-0.5888389880805893</v>
      </c>
      <c r="D113" s="2">
        <f t="shared" si="21"/>
        <v>0.5144245007134578</v>
      </c>
      <c r="E113" s="1">
        <f t="shared" si="11"/>
        <v>0.051442450071345784</v>
      </c>
      <c r="F113" s="1">
        <f t="shared" si="12"/>
        <v>0.05448433937173987</v>
      </c>
      <c r="G113" s="1">
        <f t="shared" si="13"/>
        <v>0.054166667039932774</v>
      </c>
      <c r="H113" s="1">
        <f t="shared" si="14"/>
        <v>0.05236824747346749</v>
      </c>
      <c r="I113" s="1">
        <f t="shared" si="15"/>
        <v>0.054060862445019155</v>
      </c>
      <c r="J113" s="1">
        <f t="shared" si="16"/>
        <v>0.05225520813624573</v>
      </c>
      <c r="K113" s="1">
        <f t="shared" si="17"/>
        <v>0.05666797088497036</v>
      </c>
      <c r="L113" s="1">
        <f t="shared" si="18"/>
        <v>0.049996680237442914</v>
      </c>
    </row>
    <row r="114" spans="2:12" ht="12.75">
      <c r="B114" s="1">
        <f t="shared" si="19"/>
        <v>10.799999999999978</v>
      </c>
      <c r="C114" s="2">
        <f t="shared" si="20"/>
        <v>-0.5347447414262193</v>
      </c>
      <c r="D114" s="2">
        <f t="shared" si="21"/>
        <v>0.5667124891848927</v>
      </c>
      <c r="E114" s="1">
        <f t="shared" si="11"/>
        <v>0.05667124891848927</v>
      </c>
      <c r="F114" s="1">
        <f t="shared" si="12"/>
        <v>0.04999386246721834</v>
      </c>
      <c r="G114" s="1">
        <f t="shared" si="13"/>
        <v>0.05917094204185019</v>
      </c>
      <c r="H114" s="1">
        <f t="shared" si="14"/>
        <v>0.04758244193172869</v>
      </c>
      <c r="I114" s="1">
        <f t="shared" si="15"/>
        <v>0.05905037101507571</v>
      </c>
      <c r="J114" s="1">
        <f t="shared" si="16"/>
        <v>0.04747518339322049</v>
      </c>
      <c r="K114" s="1">
        <f t="shared" si="17"/>
        <v>0.06141876725781133</v>
      </c>
      <c r="L114" s="1">
        <f t="shared" si="18"/>
        <v>0.044925467455599805</v>
      </c>
    </row>
    <row r="115" spans="2:12" ht="12.75">
      <c r="B115" s="1">
        <f t="shared" si="19"/>
        <v>10.899999999999977</v>
      </c>
      <c r="C115" s="2">
        <f t="shared" si="20"/>
        <v>-0.4756559677111939</v>
      </c>
      <c r="D115" s="2">
        <f t="shared" si="21"/>
        <v>0.6142182526136788</v>
      </c>
      <c r="E115" s="1">
        <f t="shared" si="11"/>
        <v>0.061421825261367885</v>
      </c>
      <c r="F115" s="1">
        <f t="shared" si="12"/>
        <v>0.04492211838283818</v>
      </c>
      <c r="G115" s="1">
        <f t="shared" si="13"/>
        <v>0.06366793118050978</v>
      </c>
      <c r="H115" s="1">
        <f t="shared" si="14"/>
        <v>0.0422230528350993</v>
      </c>
      <c r="I115" s="1">
        <f t="shared" si="15"/>
        <v>0.06353297790312284</v>
      </c>
      <c r="J115" s="1">
        <f t="shared" si="16"/>
        <v>0.04212358165685759</v>
      </c>
      <c r="K115" s="1">
        <f t="shared" si="17"/>
        <v>0.06563418342705364</v>
      </c>
      <c r="L115" s="1">
        <f t="shared" si="18"/>
        <v>0.03929449125370129</v>
      </c>
    </row>
    <row r="116" spans="2:12" ht="12.75">
      <c r="B116" s="1">
        <f t="shared" si="19"/>
        <v>10.999999999999977</v>
      </c>
      <c r="C116" s="2">
        <f t="shared" si="20"/>
        <v>-0.41207966323524614</v>
      </c>
      <c r="D116" s="2">
        <f t="shared" si="21"/>
        <v>0.656369899050421</v>
      </c>
      <c r="E116" s="1">
        <f t="shared" si="11"/>
        <v>0.0656369899050421</v>
      </c>
      <c r="F116" s="1">
        <f t="shared" si="12"/>
        <v>0.039290596750044815</v>
      </c>
      <c r="G116" s="1">
        <f t="shared" si="13"/>
        <v>0.06760151974254434</v>
      </c>
      <c r="H116" s="1">
        <f t="shared" si="14"/>
        <v>0.03631997907646725</v>
      </c>
      <c r="I116" s="1">
        <f t="shared" si="15"/>
        <v>0.06745298885886546</v>
      </c>
      <c r="J116" s="1">
        <f t="shared" si="16"/>
        <v>0.036230448887062526</v>
      </c>
      <c r="K116" s="1">
        <f t="shared" si="17"/>
        <v>0.06926003479374836</v>
      </c>
      <c r="L116" s="1">
        <f t="shared" si="18"/>
        <v>0.0331426264912103</v>
      </c>
    </row>
    <row r="117" spans="2:12" ht="12.75">
      <c r="B117" s="1">
        <f t="shared" si="19"/>
        <v>11.099999999999977</v>
      </c>
      <c r="C117" s="2">
        <f t="shared" si="20"/>
        <v>-0.34457865625164447</v>
      </c>
      <c r="D117" s="2">
        <f t="shared" si="21"/>
        <v>0.6926255789118068</v>
      </c>
      <c r="E117" s="1">
        <f t="shared" si="11"/>
        <v>0.06926255789118067</v>
      </c>
      <c r="F117" s="1">
        <f t="shared" si="12"/>
        <v>0.03313819284920821</v>
      </c>
      <c r="G117" s="1">
        <f t="shared" si="13"/>
        <v>0.07091946753364109</v>
      </c>
      <c r="H117" s="1">
        <f t="shared" si="14"/>
        <v>0.029921335975150894</v>
      </c>
      <c r="I117" s="1">
        <f t="shared" si="15"/>
        <v>0.07075862468993822</v>
      </c>
      <c r="J117" s="1">
        <f t="shared" si="16"/>
        <v>0.02984392691179769</v>
      </c>
      <c r="K117" s="1">
        <f t="shared" si="17"/>
        <v>0.07224695058236046</v>
      </c>
      <c r="L117" s="1">
        <f t="shared" si="18"/>
        <v>0.02652733056017723</v>
      </c>
    </row>
    <row r="118" spans="2:12" ht="12.75">
      <c r="B118" s="1">
        <f t="shared" si="19"/>
        <v>11.199999999999976</v>
      </c>
      <c r="C118" s="2">
        <f t="shared" si="20"/>
        <v>-0.27376770743152784</v>
      </c>
      <c r="D118" s="2">
        <f t="shared" si="21"/>
        <v>0.7224915871090205</v>
      </c>
      <c r="E118" s="1">
        <f t="shared" si="11"/>
        <v>0.07224915871090205</v>
      </c>
      <c r="F118" s="1">
        <f t="shared" si="12"/>
        <v>0.02652238875679069</v>
      </c>
      <c r="G118" s="1">
        <f t="shared" si="13"/>
        <v>0.07357527814874158</v>
      </c>
      <c r="H118" s="1">
        <f t="shared" si="14"/>
        <v>0.023093980881093594</v>
      </c>
      <c r="I118" s="1">
        <f t="shared" si="15"/>
        <v>0.07340385775495673</v>
      </c>
      <c r="J118" s="1">
        <f t="shared" si="16"/>
        <v>0.023030757739719823</v>
      </c>
      <c r="K118" s="1">
        <f t="shared" si="17"/>
        <v>0.07455223448487404</v>
      </c>
      <c r="L118" s="1">
        <f t="shared" si="18"/>
        <v>0.0195244422167646</v>
      </c>
    </row>
    <row r="119" spans="2:12" ht="12.75">
      <c r="B119" s="1">
        <f t="shared" si="19"/>
        <v>11.299999999999976</v>
      </c>
      <c r="C119" s="2">
        <f t="shared" si="20"/>
        <v>-0.2003077632643324</v>
      </c>
      <c r="D119" s="2">
        <f t="shared" si="21"/>
        <v>0.7455409718115509</v>
      </c>
      <c r="E119" s="1">
        <f t="shared" si="11"/>
        <v>0.07455409718115509</v>
      </c>
      <c r="F119" s="1">
        <f t="shared" si="12"/>
        <v>0.019519050182321147</v>
      </c>
      <c r="G119" s="1">
        <f t="shared" si="13"/>
        <v>0.07553004969027116</v>
      </c>
      <c r="H119" s="1">
        <f t="shared" si="14"/>
        <v>0.015922559454452832</v>
      </c>
      <c r="I119" s="1">
        <f t="shared" si="15"/>
        <v>0.07535022515387774</v>
      </c>
      <c r="J119" s="1">
        <f t="shared" si="16"/>
        <v>0.01587532185713344</v>
      </c>
      <c r="K119" s="1">
        <f t="shared" si="17"/>
        <v>0.07614162936686844</v>
      </c>
      <c r="L119" s="1">
        <f t="shared" si="18"/>
        <v>0.012226458323407555</v>
      </c>
    </row>
    <row r="120" spans="2:12" ht="12.75">
      <c r="B120" s="1">
        <f t="shared" si="19"/>
        <v>11.399999999999975</v>
      </c>
      <c r="C120" s="2">
        <f t="shared" si="20"/>
        <v>-0.12489838389161217</v>
      </c>
      <c r="D120" s="2">
        <f t="shared" si="21"/>
        <v>0.7614311836663678</v>
      </c>
      <c r="E120" s="1">
        <f t="shared" si="11"/>
        <v>0.07614311836663679</v>
      </c>
      <c r="F120" s="1">
        <f t="shared" si="12"/>
        <v>0.012220700519597625</v>
      </c>
      <c r="G120" s="1">
        <f t="shared" si="13"/>
        <v>0.07675415339261665</v>
      </c>
      <c r="H120" s="1">
        <f t="shared" si="14"/>
        <v>0.008507013178380927</v>
      </c>
      <c r="I120" s="1">
        <f t="shared" si="15"/>
        <v>0.07656846902555582</v>
      </c>
      <c r="J120" s="1">
        <f t="shared" si="16"/>
        <v>0.00847715441799555</v>
      </c>
      <c r="K120" s="1">
        <f t="shared" si="17"/>
        <v>0.07699083380843634</v>
      </c>
      <c r="L120" s="1">
        <f t="shared" si="18"/>
        <v>0.004739319143784098</v>
      </c>
    </row>
    <row r="121" spans="2:12" ht="12.75">
      <c r="B121" s="1">
        <f t="shared" si="19"/>
        <v>11.499999999999975</v>
      </c>
      <c r="C121" s="2">
        <f t="shared" si="20"/>
        <v>-0.0482685177230425</v>
      </c>
      <c r="D121" s="2">
        <f t="shared" si="21"/>
        <v>0.7699192428090569</v>
      </c>
      <c r="E121" s="1">
        <f t="shared" si="11"/>
        <v>0.07699192428090569</v>
      </c>
      <c r="F121" s="1">
        <f t="shared" si="12"/>
        <v>0.004733303108029672</v>
      </c>
      <c r="G121" s="1">
        <f t="shared" si="13"/>
        <v>0.07722858943630717</v>
      </c>
      <c r="H121" s="1">
        <f t="shared" si="14"/>
        <v>0.0009586724431581143</v>
      </c>
      <c r="I121" s="1">
        <f t="shared" si="15"/>
        <v>0.0770398579030636</v>
      </c>
      <c r="J121" s="1">
        <f t="shared" si="16"/>
        <v>0.000947064564915232</v>
      </c>
      <c r="K121" s="1">
        <f t="shared" si="17"/>
        <v>0.07708663073739722</v>
      </c>
      <c r="L121" s="1">
        <f t="shared" si="18"/>
        <v>-0.002822079085906798</v>
      </c>
    </row>
    <row r="122" spans="2:12" ht="12.75">
      <c r="B122" s="1">
        <f t="shared" si="19"/>
        <v>11.599999999999975</v>
      </c>
      <c r="C122" s="2">
        <f t="shared" si="20"/>
        <v>0.0288340572264649</v>
      </c>
      <c r="D122" s="2">
        <f t="shared" si="21"/>
        <v>0.7708730258154352</v>
      </c>
      <c r="E122" s="1">
        <f t="shared" si="11"/>
        <v>0.07708730258154352</v>
      </c>
      <c r="F122" s="1">
        <f t="shared" si="12"/>
        <v>-0.002828229076277815</v>
      </c>
      <c r="G122" s="1">
        <f t="shared" si="13"/>
        <v>0.07694589112772963</v>
      </c>
      <c r="H122" s="1">
        <f t="shared" si="14"/>
        <v>-0.006604753229915447</v>
      </c>
      <c r="I122" s="1">
        <f t="shared" si="15"/>
        <v>0.07675706492004775</v>
      </c>
      <c r="J122" s="1">
        <f t="shared" si="16"/>
        <v>-0.006597832720045282</v>
      </c>
      <c r="K122" s="1">
        <f t="shared" si="17"/>
        <v>0.07642751930953899</v>
      </c>
      <c r="L122" s="1">
        <f t="shared" si="18"/>
        <v>-0.010339251173771099</v>
      </c>
    </row>
    <row r="123" spans="2:12" ht="12.75">
      <c r="B123" s="1">
        <f t="shared" si="19"/>
        <v>11.699999999999974</v>
      </c>
      <c r="C123" s="2">
        <f t="shared" si="20"/>
        <v>0.10565417955757112</v>
      </c>
      <c r="D123" s="2">
        <f t="shared" si="21"/>
        <v>0.7642775837904401</v>
      </c>
      <c r="E123" s="1">
        <f t="shared" si="11"/>
        <v>0.07642775837904402</v>
      </c>
      <c r="F123" s="1">
        <f t="shared" si="12"/>
        <v>-0.010345402632286713</v>
      </c>
      <c r="G123" s="1">
        <f t="shared" si="13"/>
        <v>0.07591048824742969</v>
      </c>
      <c r="H123" s="1">
        <f t="shared" si="14"/>
        <v>-0.014064820160474466</v>
      </c>
      <c r="I123" s="1">
        <f t="shared" si="15"/>
        <v>0.07572451737102029</v>
      </c>
      <c r="J123" s="1">
        <f t="shared" si="16"/>
        <v>-0.01403970971389297</v>
      </c>
      <c r="K123" s="1">
        <f t="shared" si="17"/>
        <v>0.07502378740765471</v>
      </c>
      <c r="L123" s="1">
        <f t="shared" si="18"/>
        <v>-0.01769584944460775</v>
      </c>
    </row>
    <row r="124" spans="2:12" ht="12.75">
      <c r="B124" s="1">
        <f t="shared" si="19"/>
        <v>11.799999999999974</v>
      </c>
      <c r="C124" s="2">
        <f t="shared" si="20"/>
        <v>0.1814411057281709</v>
      </c>
      <c r="D124" s="2">
        <f t="shared" si="21"/>
        <v>0.7502358651528352</v>
      </c>
      <c r="E124" s="1">
        <f t="shared" si="11"/>
        <v>0.07502358651528353</v>
      </c>
      <c r="F124" s="1">
        <f t="shared" si="12"/>
        <v>-0.0177018712826921</v>
      </c>
      <c r="G124" s="1">
        <f t="shared" si="13"/>
        <v>0.07413849295114892</v>
      </c>
      <c r="H124" s="1">
        <f t="shared" si="14"/>
        <v>-0.021308069525491927</v>
      </c>
      <c r="I124" s="1">
        <f t="shared" si="15"/>
        <v>0.07395818303900893</v>
      </c>
      <c r="J124" s="1">
        <f t="shared" si="16"/>
        <v>-0.02126569008804721</v>
      </c>
      <c r="K124" s="1">
        <f t="shared" si="17"/>
        <v>0.0728970175064788</v>
      </c>
      <c r="L124" s="1">
        <f t="shared" si="18"/>
        <v>-0.024783176205414724</v>
      </c>
    </row>
    <row r="125" spans="2:12" ht="12.75">
      <c r="B125" s="1">
        <f t="shared" si="19"/>
        <v>11.899999999999974</v>
      </c>
      <c r="C125" s="2">
        <f t="shared" si="20"/>
        <v>0.2554600983951839</v>
      </c>
      <c r="D125" s="2">
        <f t="shared" si="21"/>
        <v>0.7289637707003044</v>
      </c>
      <c r="E125" s="1">
        <f t="shared" si="11"/>
        <v>0.07289637707003044</v>
      </c>
      <c r="F125" s="1">
        <f t="shared" si="12"/>
        <v>-0.024788948080637946</v>
      </c>
      <c r="G125" s="1">
        <f t="shared" si="13"/>
        <v>0.07165692966599854</v>
      </c>
      <c r="H125" s="1">
        <f t="shared" si="14"/>
        <v>-0.028231248175834587</v>
      </c>
      <c r="I125" s="1">
        <f t="shared" si="15"/>
        <v>0.07148481466123871</v>
      </c>
      <c r="J125" s="1">
        <f t="shared" si="16"/>
        <v>-0.02817301970293674</v>
      </c>
      <c r="K125" s="1">
        <f t="shared" si="17"/>
        <v>0.07007907509973677</v>
      </c>
      <c r="L125" s="1">
        <f t="shared" si="18"/>
        <v>-0.03150494047415584</v>
      </c>
    </row>
    <row r="126" spans="2:12" ht="12.75">
      <c r="B126" s="1">
        <f t="shared" si="19"/>
        <v>11.999999999999973</v>
      </c>
      <c r="C126" s="2">
        <f t="shared" si="20"/>
        <v>0.3270032551992242</v>
      </c>
      <c r="D126" s="2">
        <f t="shared" si="21"/>
        <v>0.700780033314915</v>
      </c>
      <c r="E126" s="1">
        <f t="shared" si="11"/>
        <v>0.0700780033314915</v>
      </c>
      <c r="F126" s="1">
        <f t="shared" si="12"/>
        <v>-0.03151036060616009</v>
      </c>
      <c r="G126" s="1">
        <f t="shared" si="13"/>
        <v>0.0685024853011835</v>
      </c>
      <c r="H126" s="1">
        <f t="shared" si="14"/>
        <v>-0.034745532708329946</v>
      </c>
      <c r="I126" s="1">
        <f t="shared" si="15"/>
        <v>0.06834072669607501</v>
      </c>
      <c r="J126" s="1">
        <f t="shared" si="16"/>
        <v>-0.0346732523631609</v>
      </c>
      <c r="K126" s="1">
        <f t="shared" si="17"/>
        <v>0.06661067809517542</v>
      </c>
      <c r="L126" s="1">
        <f t="shared" si="18"/>
        <v>-0.03778082726008854</v>
      </c>
    </row>
    <row r="127" spans="2:12" ht="12.75">
      <c r="B127" s="1">
        <f t="shared" si="19"/>
        <v>12.099999999999973</v>
      </c>
      <c r="C127" s="2">
        <f t="shared" si="20"/>
        <v>0.39539910610275486</v>
      </c>
      <c r="D127" s="2">
        <f t="shared" si="21"/>
        <v>0.6660919069800433</v>
      </c>
      <c r="E127" s="1">
        <f t="shared" si="11"/>
        <v>0.06660919069800433</v>
      </c>
      <c r="F127" s="1">
        <f t="shared" si="12"/>
        <v>-0.03778581776103627</v>
      </c>
      <c r="G127" s="1">
        <f t="shared" si="13"/>
        <v>0.06471989980995252</v>
      </c>
      <c r="H127" s="1">
        <f t="shared" si="14"/>
        <v>-0.040779401045583204</v>
      </c>
      <c r="I127" s="1">
        <f t="shared" si="15"/>
        <v>0.06457022064572517</v>
      </c>
      <c r="J127" s="1">
        <f t="shared" si="16"/>
        <v>-0.040695099256609496</v>
      </c>
      <c r="K127" s="1">
        <f t="shared" si="17"/>
        <v>0.06253968077234338</v>
      </c>
      <c r="L127" s="1">
        <f t="shared" si="18"/>
        <v>-0.04354861300967006</v>
      </c>
    </row>
    <row r="128" spans="2:12" ht="12.75">
      <c r="B128" s="1">
        <f t="shared" si="19"/>
        <v>12.199999999999973</v>
      </c>
      <c r="C128" s="2">
        <f t="shared" si="20"/>
        <v>0.46002062483303874</v>
      </c>
      <c r="D128" s="2">
        <f t="shared" si="21"/>
        <v>0.6253780017508613</v>
      </c>
      <c r="E128" s="1">
        <f t="shared" si="11"/>
        <v>0.06253780017508613</v>
      </c>
      <c r="F128" s="1">
        <f t="shared" si="12"/>
        <v>-0.0435531222635969</v>
      </c>
      <c r="G128" s="1">
        <f t="shared" si="13"/>
        <v>0.06036014406190629</v>
      </c>
      <c r="H128" s="1">
        <f t="shared" si="14"/>
        <v>-0.04627997843207868</v>
      </c>
      <c r="I128" s="1">
        <f t="shared" si="15"/>
        <v>0.0602238012534822</v>
      </c>
      <c r="J128" s="1">
        <f t="shared" si="16"/>
        <v>-0.04618577038870051</v>
      </c>
      <c r="K128" s="1">
        <f t="shared" si="17"/>
        <v>0.057919223136216086</v>
      </c>
      <c r="L128" s="1">
        <f t="shared" si="18"/>
        <v>-0.048764748807244074</v>
      </c>
    </row>
    <row r="129" spans="2:12" ht="12.75">
      <c r="B129" s="1">
        <f t="shared" si="19"/>
        <v>12.299999999999972</v>
      </c>
      <c r="C129" s="2">
        <f t="shared" si="20"/>
        <v>0.5202914438233852</v>
      </c>
      <c r="D129" s="2">
        <f t="shared" si="21"/>
        <v>0.5791697736321281</v>
      </c>
      <c r="E129" s="1">
        <f t="shared" si="11"/>
        <v>0.05791697736321281</v>
      </c>
      <c r="F129" s="1">
        <f t="shared" si="12"/>
        <v>-0.04876875095692402</v>
      </c>
      <c r="G129" s="1">
        <f t="shared" si="13"/>
        <v>0.0554785398153666</v>
      </c>
      <c r="H129" s="1">
        <f t="shared" si="14"/>
        <v>-0.051212872603619966</v>
      </c>
      <c r="I129" s="1">
        <f t="shared" si="15"/>
        <v>0.05535633373303181</v>
      </c>
      <c r="J129" s="1">
        <f t="shared" si="16"/>
        <v>-0.05111082119855786</v>
      </c>
      <c r="K129" s="1">
        <f t="shared" si="17"/>
        <v>0.05280589524335703</v>
      </c>
      <c r="L129" s="1">
        <f t="shared" si="18"/>
        <v>-0.053403509904063694</v>
      </c>
    </row>
    <row r="130" spans="2:12" ht="12.75">
      <c r="B130" s="1">
        <f t="shared" si="19"/>
        <v>12.399999999999972</v>
      </c>
      <c r="C130" s="2">
        <f t="shared" si="20"/>
        <v>0.5756902137739464</v>
      </c>
      <c r="D130" s="2">
        <f t="shared" si="21"/>
        <v>0.5280331655545708</v>
      </c>
      <c r="E130" s="1">
        <f t="shared" si="11"/>
        <v>0.052803316555457086</v>
      </c>
      <c r="F130" s="1">
        <f t="shared" si="12"/>
        <v>-0.05340700194031866</v>
      </c>
      <c r="G130" s="1">
        <f t="shared" si="13"/>
        <v>0.050132966458441154</v>
      </c>
      <c r="H130" s="1">
        <f t="shared" si="14"/>
        <v>-0.05556067462935289</v>
      </c>
      <c r="I130" s="1">
        <f t="shared" si="15"/>
        <v>0.050025282823989436</v>
      </c>
      <c r="J130" s="1">
        <f t="shared" si="16"/>
        <v>-0.05545267706947541</v>
      </c>
      <c r="K130" s="1">
        <f t="shared" si="17"/>
        <v>0.04725804884850954</v>
      </c>
      <c r="L130" s="1">
        <f t="shared" si="18"/>
        <v>-0.057454949455293815</v>
      </c>
    </row>
    <row r="131" spans="2:12" ht="12.75">
      <c r="B131" s="1">
        <f t="shared" si="19"/>
        <v>12.499999999999972</v>
      </c>
      <c r="C131" s="2">
        <f t="shared" si="20"/>
        <v>0.6257531911020844</v>
      </c>
      <c r="D131" s="2">
        <f t="shared" si="21"/>
        <v>0.47255172308902593</v>
      </c>
      <c r="E131" s="1">
        <f t="shared" si="11"/>
        <v>0.047255172308902596</v>
      </c>
      <c r="F131" s="1">
        <f t="shared" si="12"/>
        <v>-0.05745794667011283</v>
      </c>
      <c r="G131" s="1">
        <f t="shared" si="13"/>
        <v>0.04438227497539696</v>
      </c>
      <c r="H131" s="1">
        <f t="shared" si="14"/>
        <v>-0.059320416315399006</v>
      </c>
      <c r="I131" s="1">
        <f t="shared" si="15"/>
        <v>0.044289151493132645</v>
      </c>
      <c r="J131" s="1">
        <f t="shared" si="16"/>
        <v>-0.05920812173021287</v>
      </c>
      <c r="K131" s="1">
        <f t="shared" si="17"/>
        <v>0.04133436013588131</v>
      </c>
      <c r="L131" s="1">
        <f t="shared" si="18"/>
        <v>-0.060921981118844476</v>
      </c>
    </row>
    <row r="132" spans="2:12" ht="12.75">
      <c r="B132" s="1">
        <f t="shared" si="19"/>
        <v>12.599999999999971</v>
      </c>
      <c r="C132" s="2">
        <f t="shared" si="20"/>
        <v>0.6700752553323915</v>
      </c>
      <c r="D132" s="2">
        <f t="shared" si="21"/>
        <v>0.41331222244232907</v>
      </c>
      <c r="E132" s="1">
        <f t="shared" si="11"/>
        <v>0.04133122224423291</v>
      </c>
      <c r="F132" s="1">
        <f t="shared" si="12"/>
        <v>-0.06092451175693472</v>
      </c>
      <c r="G132" s="1">
        <f t="shared" si="13"/>
        <v>0.038284996656386176</v>
      </c>
      <c r="H132" s="1">
        <f t="shared" si="14"/>
        <v>-0.06250033382203528</v>
      </c>
      <c r="I132" s="1">
        <f t="shared" si="15"/>
        <v>0.038206205553131145</v>
      </c>
      <c r="J132" s="1">
        <f t="shared" si="16"/>
        <v>-0.062385094317992426</v>
      </c>
      <c r="K132" s="1">
        <f t="shared" si="17"/>
        <v>0.03509271281243367</v>
      </c>
      <c r="L132" s="1">
        <f t="shared" si="18"/>
        <v>-0.06381694734044722</v>
      </c>
    </row>
    <row r="133" spans="2:12" ht="12.75">
      <c r="B133" s="1">
        <f t="shared" si="19"/>
        <v>12.69999999999997</v>
      </c>
      <c r="C133" s="2">
        <f t="shared" si="20"/>
        <v>0.7083096452450084</v>
      </c>
      <c r="D133" s="2">
        <f t="shared" si="21"/>
        <v>0.35089350321275614</v>
      </c>
      <c r="E133" s="1">
        <f t="shared" si="11"/>
        <v>0.035089350321275616</v>
      </c>
      <c r="F133" s="1">
        <f t="shared" si="12"/>
        <v>-0.06381904719311259</v>
      </c>
      <c r="G133" s="1">
        <f t="shared" si="13"/>
        <v>0.03189839796161999</v>
      </c>
      <c r="H133" s="1">
        <f t="shared" si="14"/>
        <v>-0.06511629403968401</v>
      </c>
      <c r="I133" s="1">
        <f t="shared" si="15"/>
        <v>0.03183353561929141</v>
      </c>
      <c r="J133" s="1">
        <f t="shared" si="16"/>
        <v>-0.06499914762991779</v>
      </c>
      <c r="K133" s="1">
        <f t="shared" si="17"/>
        <v>0.02858943555828384</v>
      </c>
      <c r="L133" s="1">
        <f t="shared" si="18"/>
        <v>-0.06615801601362048</v>
      </c>
    </row>
    <row r="134" spans="2:12" ht="12.75">
      <c r="B134" s="1">
        <f t="shared" si="19"/>
        <v>12.79999999999997</v>
      </c>
      <c r="C134" s="2">
        <f t="shared" si="20"/>
        <v>0.7401667540852388</v>
      </c>
      <c r="D134" s="2">
        <f t="shared" si="21"/>
        <v>0.28585884545510004</v>
      </c>
      <c r="E134" s="1">
        <f aca="true" t="shared" si="22" ref="E134:E197">hm*D134</f>
        <v>0.028585884545510004</v>
      </c>
      <c r="F134" s="1">
        <f aca="true" t="shared" si="23" ref="F134:F197">-hm*st*SIN(C134)</f>
        <v>-0.06615972350484955</v>
      </c>
      <c r="G134" s="1">
        <f aca="true" t="shared" si="24" ref="G134:G197">hm*(D134+F134/2)</f>
        <v>0.02527789837026753</v>
      </c>
      <c r="H134" s="1">
        <f aca="true" t="shared" si="25" ref="H134:H197">-hm*st*SIN(C134+E134/2)</f>
        <v>-0.067188207434521</v>
      </c>
      <c r="I134" s="1">
        <f aca="true" t="shared" si="26" ref="I134:I197">hm*(D134+H134/2)</f>
        <v>0.025226474173783955</v>
      </c>
      <c r="J134" s="1">
        <f aca="true" t="shared" si="27" ref="J134:J197">-hm*st*SIN(C134+G134/2)</f>
        <v>-0.06706988857147593</v>
      </c>
      <c r="K134" s="1">
        <f aca="true" t="shared" si="28" ref="K134:K197">hm*(D134+J134)</f>
        <v>0.02187889568836241</v>
      </c>
      <c r="L134" s="1">
        <f aca="true" t="shared" si="29" ref="L134:L197">-hm*st*SIN(C134+I134)</f>
        <v>-0.06796570212957391</v>
      </c>
    </row>
    <row r="135" spans="2:12" ht="12.75">
      <c r="B135" s="1">
        <f aca="true" t="shared" si="30" ref="B135:B198">B134+hm</f>
        <v>12.89999999999997</v>
      </c>
      <c r="C135" s="2">
        <f t="shared" si="20"/>
        <v>0.7654123416389014</v>
      </c>
      <c r="D135" s="2">
        <f t="shared" si="21"/>
        <v>0.21875190918069715</v>
      </c>
      <c r="E135" s="1">
        <f t="shared" si="22"/>
        <v>0.021875190918069717</v>
      </c>
      <c r="F135" s="1">
        <f t="shared" si="23"/>
        <v>-0.06796705421463783</v>
      </c>
      <c r="G135" s="1">
        <f t="shared" si="24"/>
        <v>0.018476838207337823</v>
      </c>
      <c r="H135" s="1">
        <f t="shared" si="25"/>
        <v>-0.0687366943596213</v>
      </c>
      <c r="I135" s="1">
        <f t="shared" si="26"/>
        <v>0.01843835620008865</v>
      </c>
      <c r="J135" s="1">
        <f t="shared" si="27"/>
        <v>-0.06861766647613783</v>
      </c>
      <c r="K135" s="1">
        <f t="shared" si="28"/>
        <v>0.015013424270455933</v>
      </c>
      <c r="L135" s="1">
        <f t="shared" si="29"/>
        <v>-0.06925974890765461</v>
      </c>
    </row>
    <row r="136" spans="2:12" ht="12.75">
      <c r="B136" s="1">
        <f t="shared" si="30"/>
        <v>12.99999999999997</v>
      </c>
      <c r="C136" s="2">
        <f aca="true" t="shared" si="31" ref="C136:C199">C135+1/6*(E135+2*G135+2*I135+K135)</f>
        <v>0.7838655089727978</v>
      </c>
      <c r="D136" s="2">
        <f aca="true" t="shared" si="32" ref="D136:D199">D135+1/6*(F135+2*H135+2*J135+L135)</f>
        <v>0.1500959883817287</v>
      </c>
      <c r="E136" s="1">
        <f t="shared" si="22"/>
        <v>0.01500959883817287</v>
      </c>
      <c r="F136" s="1">
        <f t="shared" si="23"/>
        <v>-0.06926077789521752</v>
      </c>
      <c r="G136" s="1">
        <f t="shared" si="24"/>
        <v>0.011546559943411994</v>
      </c>
      <c r="H136" s="1">
        <f t="shared" si="25"/>
        <v>-0.0697802065611093</v>
      </c>
      <c r="I136" s="1">
        <f t="shared" si="26"/>
        <v>0.011520588510117405</v>
      </c>
      <c r="J136" s="1">
        <f t="shared" si="27"/>
        <v>-0.0696607108574571</v>
      </c>
      <c r="K136" s="1">
        <f t="shared" si="28"/>
        <v>0.008043527752427159</v>
      </c>
      <c r="L136" s="1">
        <f t="shared" si="29"/>
        <v>-0.07005653852373313</v>
      </c>
    </row>
    <row r="137" spans="2:12" ht="12.75">
      <c r="B137" s="1">
        <f t="shared" si="30"/>
        <v>13.09999999999997</v>
      </c>
      <c r="C137" s="2">
        <f t="shared" si="31"/>
        <v>0.7953967462224076</v>
      </c>
      <c r="D137" s="2">
        <f t="shared" si="32"/>
        <v>0.08039612983904812</v>
      </c>
      <c r="E137" s="1">
        <f t="shared" si="22"/>
        <v>0.008039612983904812</v>
      </c>
      <c r="F137" s="1">
        <f t="shared" si="23"/>
        <v>-0.07005726977820084</v>
      </c>
      <c r="G137" s="1">
        <f t="shared" si="24"/>
        <v>0.00453674949499477</v>
      </c>
      <c r="H137" s="1">
        <f t="shared" si="25"/>
        <v>-0.07033274371197366</v>
      </c>
      <c r="I137" s="1">
        <f t="shared" si="26"/>
        <v>0.004522975798306129</v>
      </c>
      <c r="J137" s="1">
        <f t="shared" si="27"/>
        <v>-0.07021285902909691</v>
      </c>
      <c r="K137" s="1">
        <f t="shared" si="28"/>
        <v>0.0010183270809951213</v>
      </c>
      <c r="L137" s="1">
        <f t="shared" si="29"/>
        <v>-0.0703671455372037</v>
      </c>
    </row>
    <row r="138" spans="2:12" ht="12.75">
      <c r="B138" s="1">
        <f t="shared" si="30"/>
        <v>13.199999999999969</v>
      </c>
      <c r="C138" s="2">
        <f t="shared" si="31"/>
        <v>0.7999263113309912</v>
      </c>
      <c r="D138" s="2">
        <f t="shared" si="32"/>
        <v>0.010143526372790507</v>
      </c>
      <c r="E138" s="1">
        <f t="shared" si="22"/>
        <v>0.0010143526372790508</v>
      </c>
      <c r="F138" s="1">
        <f t="shared" si="23"/>
        <v>-0.07036759593201641</v>
      </c>
      <c r="G138" s="1">
        <f t="shared" si="24"/>
        <v>-0.00250402715932177</v>
      </c>
      <c r="H138" s="1">
        <f t="shared" si="25"/>
        <v>-0.07040225345365969</v>
      </c>
      <c r="I138" s="1">
        <f t="shared" si="26"/>
        <v>-0.0025057600354039342</v>
      </c>
      <c r="J138" s="1">
        <f t="shared" si="27"/>
        <v>-0.0702819630279313</v>
      </c>
      <c r="K138" s="1">
        <f t="shared" si="28"/>
        <v>-0.006013843665514079</v>
      </c>
      <c r="L138" s="1">
        <f t="shared" si="29"/>
        <v>-0.07019610120339902</v>
      </c>
    </row>
    <row r="139" spans="2:12" ht="12.75">
      <c r="B139" s="1">
        <f t="shared" si="30"/>
        <v>13.299999999999969</v>
      </c>
      <c r="C139" s="2">
        <f t="shared" si="31"/>
        <v>0.7974231337613769</v>
      </c>
      <c r="D139" s="2">
        <f t="shared" si="32"/>
        <v>-0.060178495310309055</v>
      </c>
      <c r="E139" s="1">
        <f t="shared" si="22"/>
        <v>-0.0060178495310309055</v>
      </c>
      <c r="F139" s="1">
        <f t="shared" si="23"/>
        <v>-0.070196278174957</v>
      </c>
      <c r="G139" s="1">
        <f t="shared" si="24"/>
        <v>-0.009527663439778756</v>
      </c>
      <c r="H139" s="1">
        <f t="shared" si="25"/>
        <v>-0.06998976499834259</v>
      </c>
      <c r="I139" s="1">
        <f t="shared" si="26"/>
        <v>-0.009517337780948036</v>
      </c>
      <c r="J139" s="1">
        <f t="shared" si="27"/>
        <v>-0.06986902683097716</v>
      </c>
      <c r="K139" s="1">
        <f t="shared" si="28"/>
        <v>-0.013004752214128624</v>
      </c>
      <c r="L139" s="1">
        <f t="shared" si="29"/>
        <v>-0.06954090434294855</v>
      </c>
    </row>
    <row r="140" spans="2:12" ht="12.75">
      <c r="B140" s="1">
        <f t="shared" si="30"/>
        <v>13.399999999999968</v>
      </c>
      <c r="C140" s="2">
        <f t="shared" si="31"/>
        <v>0.7879043663969414</v>
      </c>
      <c r="D140" s="2">
        <f t="shared" si="32"/>
        <v>-0.1300876230063999</v>
      </c>
      <c r="E140" s="1">
        <f t="shared" si="22"/>
        <v>-0.01300876230063999</v>
      </c>
      <c r="F140" s="1">
        <f t="shared" si="23"/>
        <v>-0.06954080542569305</v>
      </c>
      <c r="G140" s="1">
        <f t="shared" si="24"/>
        <v>-0.01648580257192464</v>
      </c>
      <c r="H140" s="1">
        <f t="shared" si="25"/>
        <v>-0.06908927921762666</v>
      </c>
      <c r="I140" s="1">
        <f t="shared" si="26"/>
        <v>-0.016463226261521323</v>
      </c>
      <c r="J140" s="1">
        <f t="shared" si="27"/>
        <v>-0.06896809743818207</v>
      </c>
      <c r="K140" s="1">
        <f t="shared" si="28"/>
        <v>-0.019905572044458197</v>
      </c>
      <c r="L140" s="1">
        <f t="shared" si="29"/>
        <v>-0.06839229118727985</v>
      </c>
    </row>
    <row r="141" spans="2:12" ht="12.75">
      <c r="B141" s="1">
        <f t="shared" si="30"/>
        <v>13.499999999999968</v>
      </c>
      <c r="C141" s="2">
        <f t="shared" si="31"/>
        <v>0.771435634394943</v>
      </c>
      <c r="D141" s="2">
        <f t="shared" si="32"/>
        <v>-0.1990955979938316</v>
      </c>
      <c r="E141" s="1">
        <f t="shared" si="22"/>
        <v>-0.019909559799383164</v>
      </c>
      <c r="F141" s="1">
        <f t="shared" si="23"/>
        <v>-0.068391903975516</v>
      </c>
      <c r="G141" s="1">
        <f t="shared" si="24"/>
        <v>-0.023329154998158963</v>
      </c>
      <c r="H141" s="1">
        <f t="shared" si="25"/>
        <v>-0.06768841787508499</v>
      </c>
      <c r="I141" s="1">
        <f t="shared" si="26"/>
        <v>-0.023293980693137414</v>
      </c>
      <c r="J141" s="1">
        <f t="shared" si="27"/>
        <v>-0.0675669126714657</v>
      </c>
      <c r="K141" s="1">
        <f t="shared" si="28"/>
        <v>-0.026666251066529735</v>
      </c>
      <c r="L141" s="1">
        <f t="shared" si="29"/>
        <v>-0.0667352573304837</v>
      </c>
    </row>
    <row r="142" spans="2:12" ht="12.75">
      <c r="B142" s="1">
        <f t="shared" si="30"/>
        <v>13.599999999999968</v>
      </c>
      <c r="C142" s="2">
        <f t="shared" si="31"/>
        <v>0.7481319540201921</v>
      </c>
      <c r="D142" s="2">
        <f t="shared" si="32"/>
        <v>-0.26670190172701513</v>
      </c>
      <c r="E142" s="1">
        <f t="shared" si="22"/>
        <v>-0.026670190172701516</v>
      </c>
      <c r="F142" s="1">
        <f t="shared" si="23"/>
        <v>-0.06673455989288965</v>
      </c>
      <c r="G142" s="1">
        <f t="shared" si="24"/>
        <v>-0.030006918167346</v>
      </c>
      <c r="H142" s="1">
        <f t="shared" si="25"/>
        <v>-0.06576981530477252</v>
      </c>
      <c r="I142" s="1">
        <f t="shared" si="26"/>
        <v>-0.029958680937940144</v>
      </c>
      <c r="J142" s="1">
        <f t="shared" si="27"/>
        <v>-0.0656482886862077</v>
      </c>
      <c r="K142" s="1">
        <f t="shared" si="28"/>
        <v>-0.03323501904132228</v>
      </c>
      <c r="L142" s="1">
        <f t="shared" si="29"/>
        <v>-0.06455080344651405</v>
      </c>
    </row>
    <row r="143" spans="2:12" ht="12.75">
      <c r="B143" s="1">
        <f t="shared" si="30"/>
        <v>13.699999999999967</v>
      </c>
      <c r="C143" s="2">
        <f t="shared" si="31"/>
        <v>0.7181592194494261</v>
      </c>
      <c r="D143" s="2">
        <f t="shared" si="32"/>
        <v>-0.3323888302805758</v>
      </c>
      <c r="E143" s="1">
        <f t="shared" si="22"/>
        <v>-0.03323888302805758</v>
      </c>
      <c r="F143" s="1">
        <f t="shared" si="23"/>
        <v>-0.06454976529572631</v>
      </c>
      <c r="G143" s="1">
        <f t="shared" si="24"/>
        <v>-0.0364663712928439</v>
      </c>
      <c r="H143" s="1">
        <f t="shared" si="25"/>
        <v>-0.06331321126096112</v>
      </c>
      <c r="I143" s="1">
        <f t="shared" si="26"/>
        <v>-0.03640454359110564</v>
      </c>
      <c r="J143" s="1">
        <f t="shared" si="27"/>
        <v>-0.06319220518604463</v>
      </c>
      <c r="K143" s="1">
        <f t="shared" si="28"/>
        <v>-0.039558103546662046</v>
      </c>
      <c r="L143" s="1">
        <f t="shared" si="29"/>
        <v>-0.06181834709801242</v>
      </c>
    </row>
    <row r="144" spans="2:12" ht="12.75">
      <c r="B144" s="1">
        <f t="shared" si="30"/>
        <v>13.799999999999967</v>
      </c>
      <c r="C144" s="2">
        <f t="shared" si="31"/>
        <v>0.681736083392323</v>
      </c>
      <c r="D144" s="2">
        <f t="shared" si="32"/>
        <v>-0.39561865449520084</v>
      </c>
      <c r="E144" s="1">
        <f t="shared" si="22"/>
        <v>-0.03956186544952009</v>
      </c>
      <c r="F144" s="1">
        <f t="shared" si="23"/>
        <v>-0.061816930870748826</v>
      </c>
      <c r="G144" s="1">
        <f t="shared" si="24"/>
        <v>-0.04265271199305753</v>
      </c>
      <c r="H144" s="1">
        <f t="shared" si="25"/>
        <v>-0.060298168854747286</v>
      </c>
      <c r="I144" s="1">
        <f t="shared" si="26"/>
        <v>-0.04257677389225745</v>
      </c>
      <c r="J144" s="1">
        <f t="shared" si="27"/>
        <v>-0.06017851128028774</v>
      </c>
      <c r="K144" s="1">
        <f t="shared" si="28"/>
        <v>-0.04557971657754886</v>
      </c>
      <c r="L144" s="1">
        <f t="shared" si="29"/>
        <v>-0.058518701871476377</v>
      </c>
    </row>
    <row r="145" spans="2:12" ht="12.75">
      <c r="B145" s="1">
        <f t="shared" si="30"/>
        <v>13.899999999999967</v>
      </c>
      <c r="C145" s="2">
        <f t="shared" si="31"/>
        <v>0.6391359910927065</v>
      </c>
      <c r="D145" s="2">
        <f t="shared" si="32"/>
        <v>-0.4558334866639167</v>
      </c>
      <c r="E145" s="1">
        <f t="shared" si="22"/>
        <v>-0.045583348666391674</v>
      </c>
      <c r="F145" s="1">
        <f t="shared" si="23"/>
        <v>-0.058516865885012426</v>
      </c>
      <c r="G145" s="1">
        <f t="shared" si="24"/>
        <v>-0.048509191960642295</v>
      </c>
      <c r="H145" s="1">
        <f t="shared" si="25"/>
        <v>-0.05670729387978339</v>
      </c>
      <c r="I145" s="1">
        <f t="shared" si="26"/>
        <v>-0.04841871336038084</v>
      </c>
      <c r="J145" s="1">
        <f t="shared" si="27"/>
        <v>-0.05659012736514866</v>
      </c>
      <c r="K145" s="1">
        <f t="shared" si="28"/>
        <v>-0.051242361402906535</v>
      </c>
      <c r="L145" s="1">
        <f t="shared" si="29"/>
        <v>-0.054637471398257295</v>
      </c>
    </row>
    <row r="146" spans="2:12" ht="12.75">
      <c r="B146" s="1">
        <f t="shared" si="30"/>
        <v>13.999999999999966</v>
      </c>
      <c r="C146" s="2">
        <f t="shared" si="31"/>
        <v>0.590689070974149</v>
      </c>
      <c r="D146" s="2">
        <f t="shared" si="32"/>
        <v>-0.5124583499594391</v>
      </c>
      <c r="E146" s="1">
        <f t="shared" si="22"/>
        <v>-0.05124583499594391</v>
      </c>
      <c r="F146" s="1">
        <f t="shared" si="23"/>
        <v>-0.05463517319955247</v>
      </c>
      <c r="G146" s="1">
        <f t="shared" si="24"/>
        <v>-0.05397759365592153</v>
      </c>
      <c r="H146" s="1">
        <f t="shared" si="25"/>
        <v>-0.052529772525251754</v>
      </c>
      <c r="I146" s="1">
        <f t="shared" si="26"/>
        <v>-0.0538723236222065</v>
      </c>
      <c r="J146" s="1">
        <f t="shared" si="27"/>
        <v>-0.05241655954664851</v>
      </c>
      <c r="K146" s="1">
        <f t="shared" si="28"/>
        <v>-0.05648749095060876</v>
      </c>
      <c r="L146" s="1">
        <f t="shared" si="29"/>
        <v>-0.0501686429269261</v>
      </c>
    </row>
    <row r="147" spans="2:12" ht="12.75">
      <c r="B147" s="1">
        <f t="shared" si="30"/>
        <v>14.099999999999966</v>
      </c>
      <c r="C147" s="2">
        <f t="shared" si="31"/>
        <v>0.5367835442236809</v>
      </c>
      <c r="D147" s="2">
        <f t="shared" si="32"/>
        <v>-0.5649077633378189</v>
      </c>
      <c r="E147" s="1">
        <f t="shared" si="22"/>
        <v>-0.05649077633378189</v>
      </c>
      <c r="F147" s="1">
        <f t="shared" si="23"/>
        <v>-0.05016584383080372</v>
      </c>
      <c r="G147" s="1">
        <f t="shared" si="24"/>
        <v>-0.05899906852532208</v>
      </c>
      <c r="H147" s="1">
        <f t="shared" si="25"/>
        <v>-0.04776497921709796</v>
      </c>
      <c r="I147" s="1">
        <f t="shared" si="26"/>
        <v>-0.05887902529463679</v>
      </c>
      <c r="J147" s="1">
        <f t="shared" si="27"/>
        <v>-0.04765747872708571</v>
      </c>
      <c r="K147" s="1">
        <f t="shared" si="28"/>
        <v>-0.06125652420649046</v>
      </c>
      <c r="L147" s="1">
        <f t="shared" si="29"/>
        <v>-0.0451181011828036</v>
      </c>
    </row>
    <row r="148" spans="2:12" ht="12.75">
      <c r="B148" s="1">
        <f t="shared" si="30"/>
        <v>14.199999999999966</v>
      </c>
      <c r="C148" s="2">
        <f t="shared" si="31"/>
        <v>0.47786629619364923</v>
      </c>
      <c r="D148" s="2">
        <f t="shared" si="32"/>
        <v>-0.6125959068214814</v>
      </c>
      <c r="E148" s="1">
        <f t="shared" si="22"/>
        <v>-0.06125959068214814</v>
      </c>
      <c r="F148" s="1">
        <f t="shared" si="23"/>
        <v>-0.0451147716079878</v>
      </c>
      <c r="G148" s="1">
        <f t="shared" si="24"/>
        <v>-0.06351532926254753</v>
      </c>
      <c r="H148" s="1">
        <f t="shared" si="25"/>
        <v>-0.042425845723975404</v>
      </c>
      <c r="I148" s="1">
        <f t="shared" si="26"/>
        <v>-0.06338088296834692</v>
      </c>
      <c r="J148" s="1">
        <f t="shared" si="27"/>
        <v>-0.04232605709514993</v>
      </c>
      <c r="K148" s="1">
        <f t="shared" si="28"/>
        <v>-0.06549219639166314</v>
      </c>
      <c r="L148" s="1">
        <f t="shared" si="29"/>
        <v>-0.03950673098332201</v>
      </c>
    </row>
    <row r="149" spans="2:12" ht="12.75">
      <c r="B149" s="1">
        <f t="shared" si="30"/>
        <v>14.299999999999965</v>
      </c>
      <c r="C149" s="2">
        <f t="shared" si="31"/>
        <v>0.41444226093771586</v>
      </c>
      <c r="D149" s="2">
        <f t="shared" si="32"/>
        <v>-0.6549501248597415</v>
      </c>
      <c r="E149" s="1">
        <f t="shared" si="22"/>
        <v>-0.06549501248597416</v>
      </c>
      <c r="F149" s="1">
        <f t="shared" si="23"/>
        <v>-0.03950285616228188</v>
      </c>
      <c r="G149" s="1">
        <f t="shared" si="24"/>
        <v>-0.06747015529408824</v>
      </c>
      <c r="H149" s="1">
        <f t="shared" si="25"/>
        <v>-0.03654164126330747</v>
      </c>
      <c r="I149" s="1">
        <f t="shared" si="26"/>
        <v>-0.06732209454913952</v>
      </c>
      <c r="J149" s="1">
        <f t="shared" si="27"/>
        <v>-0.03645171475792802</v>
      </c>
      <c r="K149" s="1">
        <f t="shared" si="28"/>
        <v>-0.06914018396176695</v>
      </c>
      <c r="L149" s="1">
        <f t="shared" si="29"/>
        <v>-0.03337275202906721</v>
      </c>
    </row>
    <row r="150" spans="2:12" ht="12.75">
      <c r="B150" s="1">
        <f t="shared" si="30"/>
        <v>14.399999999999965</v>
      </c>
      <c r="C150" s="2">
        <f t="shared" si="31"/>
        <v>0.3470723115820164</v>
      </c>
      <c r="D150" s="2">
        <f t="shared" si="32"/>
        <v>-0.6914271782320448</v>
      </c>
      <c r="E150" s="1">
        <f t="shared" si="22"/>
        <v>-0.06914271782320448</v>
      </c>
      <c r="F150" s="1">
        <f t="shared" si="23"/>
        <v>-0.03336833743503058</v>
      </c>
      <c r="G150" s="1">
        <f t="shared" si="24"/>
        <v>-0.07081113469495602</v>
      </c>
      <c r="H150" s="1">
        <f t="shared" si="25"/>
        <v>-0.0301598072109766</v>
      </c>
      <c r="I150" s="1">
        <f t="shared" si="26"/>
        <v>-0.07065070818375331</v>
      </c>
      <c r="J150" s="1">
        <f t="shared" si="27"/>
        <v>-0.030081924380278062</v>
      </c>
      <c r="K150" s="1">
        <f t="shared" si="28"/>
        <v>-0.07215091026123228</v>
      </c>
      <c r="L150" s="1">
        <f t="shared" si="29"/>
        <v>-0.026772946690294713</v>
      </c>
    </row>
    <row r="151" spans="2:12" ht="12.75">
      <c r="B151" s="1">
        <f t="shared" si="30"/>
        <v>14.499999999999964</v>
      </c>
      <c r="C151" s="2">
        <f t="shared" si="31"/>
        <v>0.27636942594170716</v>
      </c>
      <c r="D151" s="2">
        <f t="shared" si="32"/>
        <v>-0.7215313027833505</v>
      </c>
      <c r="E151" s="1">
        <f t="shared" si="22"/>
        <v>-0.07215313027833506</v>
      </c>
      <c r="F151" s="1">
        <f t="shared" si="23"/>
        <v>-0.02676802235699082</v>
      </c>
      <c r="G151" s="1">
        <f t="shared" si="24"/>
        <v>-0.0734915313961846</v>
      </c>
      <c r="H151" s="1">
        <f t="shared" si="25"/>
        <v>-0.023346532847042818</v>
      </c>
      <c r="I151" s="1">
        <f t="shared" si="26"/>
        <v>-0.0733204569206872</v>
      </c>
      <c r="J151" s="1">
        <f t="shared" si="27"/>
        <v>-0.023282765243222637</v>
      </c>
      <c r="K151" s="1">
        <f t="shared" si="28"/>
        <v>-0.07448140680265732</v>
      </c>
      <c r="L151" s="1">
        <f t="shared" si="29"/>
        <v>-0.01978251200523039</v>
      </c>
    </row>
    <row r="152" spans="2:12" ht="12.75">
      <c r="B152" s="1">
        <f t="shared" si="30"/>
        <v>14.599999999999964</v>
      </c>
      <c r="C152" s="2">
        <f t="shared" si="31"/>
        <v>0.20299300698925116</v>
      </c>
      <c r="D152" s="2">
        <f t="shared" si="32"/>
        <v>-0.7448328245404758</v>
      </c>
      <c r="E152" s="1">
        <f t="shared" si="22"/>
        <v>-0.07448328245404759</v>
      </c>
      <c r="F152" s="1">
        <f t="shared" si="23"/>
        <v>-0.019777134881364327</v>
      </c>
      <c r="G152" s="1">
        <f t="shared" si="24"/>
        <v>-0.0754721391981158</v>
      </c>
      <c r="H152" s="1">
        <f t="shared" si="25"/>
        <v>-0.01618585700706369</v>
      </c>
      <c r="I152" s="1">
        <f t="shared" si="26"/>
        <v>-0.07529257530440077</v>
      </c>
      <c r="J152" s="1">
        <f t="shared" si="27"/>
        <v>-0.016138016363069226</v>
      </c>
      <c r="K152" s="1">
        <f t="shared" si="28"/>
        <v>-0.07609708409035451</v>
      </c>
      <c r="L152" s="1">
        <f t="shared" si="29"/>
        <v>-0.012493391844884258</v>
      </c>
    </row>
    <row r="153" spans="2:12" ht="12.75">
      <c r="B153" s="1">
        <f t="shared" si="30"/>
        <v>14.699999999999964</v>
      </c>
      <c r="C153" s="2">
        <f t="shared" si="31"/>
        <v>0.12764137439767864</v>
      </c>
      <c r="D153" s="2">
        <f t="shared" si="32"/>
        <v>-0.7609858701182283</v>
      </c>
      <c r="E153" s="1">
        <f t="shared" si="22"/>
        <v>-0.07609858701182283</v>
      </c>
      <c r="F153" s="1">
        <f t="shared" si="23"/>
        <v>-0.012487645477692717</v>
      </c>
      <c r="G153" s="1">
        <f t="shared" si="24"/>
        <v>-0.07672296928570747</v>
      </c>
      <c r="H153" s="1">
        <f t="shared" si="25"/>
        <v>-0.008777230038274577</v>
      </c>
      <c r="I153" s="1">
        <f t="shared" si="26"/>
        <v>-0.07653744851373656</v>
      </c>
      <c r="J153" s="1">
        <f t="shared" si="27"/>
        <v>-0.008746726491598774</v>
      </c>
      <c r="K153" s="1">
        <f t="shared" si="28"/>
        <v>-0.07697325966098272</v>
      </c>
      <c r="L153" s="1">
        <f t="shared" si="29"/>
        <v>-0.005011113284488608</v>
      </c>
    </row>
    <row r="154" spans="2:12" ht="12.75">
      <c r="B154" s="1">
        <f t="shared" si="30"/>
        <v>14.799999999999963</v>
      </c>
      <c r="C154" s="2">
        <f t="shared" si="31"/>
        <v>0.05104259401906304</v>
      </c>
      <c r="D154" s="2">
        <f t="shared" si="32"/>
        <v>-0.7697436487552163</v>
      </c>
      <c r="E154" s="1">
        <f t="shared" si="22"/>
        <v>-0.07697436487552163</v>
      </c>
      <c r="F154" s="1">
        <f t="shared" si="23"/>
        <v>-0.00500510447399628</v>
      </c>
      <c r="G154" s="1">
        <f t="shared" si="24"/>
        <v>-0.07722462009922144</v>
      </c>
      <c r="H154" s="1">
        <f t="shared" si="25"/>
        <v>-0.001231653516223888</v>
      </c>
      <c r="I154" s="1">
        <f t="shared" si="26"/>
        <v>-0.07703594755133282</v>
      </c>
      <c r="J154" s="1">
        <f t="shared" si="27"/>
        <v>-0.0012193794553856916</v>
      </c>
      <c r="K154" s="1">
        <f t="shared" si="28"/>
        <v>-0.0770963028210602</v>
      </c>
      <c r="L154" s="1">
        <f t="shared" si="29"/>
        <v>0.0025496608439420417</v>
      </c>
    </row>
    <row r="155" spans="2:12" ht="12.75">
      <c r="B155" s="1">
        <f t="shared" si="30"/>
        <v>14.899999999999963</v>
      </c>
      <c r="C155" s="2">
        <f t="shared" si="31"/>
        <v>-0.026056039813885337</v>
      </c>
      <c r="D155" s="2">
        <f t="shared" si="32"/>
        <v>-0.7709699003507618</v>
      </c>
      <c r="E155" s="1">
        <f t="shared" si="22"/>
        <v>-0.0770969900350762</v>
      </c>
      <c r="F155" s="1">
        <f t="shared" si="23"/>
        <v>0.002555808285795299</v>
      </c>
      <c r="G155" s="1">
        <f t="shared" si="24"/>
        <v>-0.07696919962078642</v>
      </c>
      <c r="H155" s="1">
        <f t="shared" si="25"/>
        <v>0.006333297125263624</v>
      </c>
      <c r="I155" s="1">
        <f t="shared" si="26"/>
        <v>-0.076780325178813</v>
      </c>
      <c r="J155" s="1">
        <f t="shared" si="27"/>
        <v>0.006327042068739564</v>
      </c>
      <c r="K155" s="1">
        <f t="shared" si="28"/>
        <v>-0.07646428582820224</v>
      </c>
      <c r="L155" s="1">
        <f t="shared" si="29"/>
        <v>0.010070475734769687</v>
      </c>
    </row>
    <row r="156" spans="2:12" ht="12.75">
      <c r="B156" s="1">
        <f t="shared" si="30"/>
        <v>14.999999999999963</v>
      </c>
      <c r="C156" s="2">
        <f t="shared" si="31"/>
        <v>-0.10289942739096487</v>
      </c>
      <c r="D156" s="2">
        <f t="shared" si="32"/>
        <v>-0.764645406616</v>
      </c>
      <c r="E156" s="1">
        <f t="shared" si="22"/>
        <v>-0.07646454066160001</v>
      </c>
      <c r="F156" s="1">
        <f t="shared" si="23"/>
        <v>0.01007662945314297</v>
      </c>
      <c r="G156" s="1">
        <f t="shared" si="24"/>
        <v>-0.07596070918894286</v>
      </c>
      <c r="H156" s="1">
        <f t="shared" si="25"/>
        <v>0.013799104087838117</v>
      </c>
      <c r="I156" s="1">
        <f t="shared" si="26"/>
        <v>-0.07577458545720811</v>
      </c>
      <c r="J156" s="1">
        <f t="shared" si="27"/>
        <v>0.013774636426295823</v>
      </c>
      <c r="K156" s="1">
        <f t="shared" si="28"/>
        <v>-0.07508707701897042</v>
      </c>
      <c r="L156" s="1">
        <f t="shared" si="29"/>
        <v>0.01743480801292975</v>
      </c>
    </row>
    <row r="157" spans="2:12" ht="12.75">
      <c r="B157" s="1">
        <f t="shared" si="30"/>
        <v>15.099999999999962</v>
      </c>
      <c r="C157" s="2">
        <f t="shared" si="31"/>
        <v>-0.1787364618864436</v>
      </c>
      <c r="D157" s="2">
        <f t="shared" si="32"/>
        <v>-0.7508689202002765</v>
      </c>
      <c r="E157" s="1">
        <f t="shared" si="22"/>
        <v>-0.07508689202002766</v>
      </c>
      <c r="F157" s="1">
        <f t="shared" si="23"/>
        <v>0.01744083670101282</v>
      </c>
      <c r="G157" s="1">
        <f t="shared" si="24"/>
        <v>-0.07421485018497702</v>
      </c>
      <c r="H157" s="1">
        <f t="shared" si="25"/>
        <v>0.02105203368447109</v>
      </c>
      <c r="I157" s="1">
        <f t="shared" si="26"/>
        <v>-0.0740342903358041</v>
      </c>
      <c r="J157" s="1">
        <f t="shared" si="27"/>
        <v>0.0210102545505572</v>
      </c>
      <c r="K157" s="1">
        <f t="shared" si="28"/>
        <v>-0.07298586656497194</v>
      </c>
      <c r="L157" s="1">
        <f t="shared" si="29"/>
        <v>0.024533595757171116</v>
      </c>
    </row>
    <row r="158" spans="2:12" ht="12.75">
      <c r="B158" s="1">
        <f t="shared" si="30"/>
        <v>15.199999999999962</v>
      </c>
      <c r="C158" s="2">
        <f t="shared" si="31"/>
        <v>-0.25283163515753726</v>
      </c>
      <c r="D158" s="2">
        <f t="shared" si="32"/>
        <v>-0.7298524187122364</v>
      </c>
      <c r="E158" s="1">
        <f t="shared" si="22"/>
        <v>-0.07298524187122364</v>
      </c>
      <c r="F158" s="1">
        <f t="shared" si="23"/>
        <v>0.02453937853707681</v>
      </c>
      <c r="G158" s="1">
        <f t="shared" si="24"/>
        <v>-0.0717582729443698</v>
      </c>
      <c r="H158" s="1">
        <f t="shared" si="25"/>
        <v>0.02798838443910763</v>
      </c>
      <c r="I158" s="1">
        <f t="shared" si="26"/>
        <v>-0.07158582264926826</v>
      </c>
      <c r="J158" s="1">
        <f t="shared" si="27"/>
        <v>0.02793069773554553</v>
      </c>
      <c r="K158" s="1">
        <f t="shared" si="28"/>
        <v>-0.07019217209766908</v>
      </c>
      <c r="L158" s="1">
        <f t="shared" si="29"/>
        <v>0.031270030815775056</v>
      </c>
    </row>
    <row r="159" spans="2:12" ht="12.75">
      <c r="B159" s="1">
        <f t="shared" si="30"/>
        <v>15.299999999999962</v>
      </c>
      <c r="C159" s="2">
        <f t="shared" si="31"/>
        <v>-0.3244759026835654</v>
      </c>
      <c r="D159" s="2">
        <f t="shared" si="32"/>
        <v>-0.7019111564285434</v>
      </c>
      <c r="E159" s="1">
        <f t="shared" si="22"/>
        <v>-0.07019111564285434</v>
      </c>
      <c r="F159" s="1">
        <f t="shared" si="23"/>
        <v>0.03127546512879112</v>
      </c>
      <c r="G159" s="1">
        <f t="shared" si="24"/>
        <v>-0.06862734238641478</v>
      </c>
      <c r="H159" s="1">
        <f t="shared" si="25"/>
        <v>0.03451875426766968</v>
      </c>
      <c r="I159" s="1">
        <f t="shared" si="26"/>
        <v>-0.06846517792947086</v>
      </c>
      <c r="J159" s="1">
        <f t="shared" si="27"/>
        <v>0.03444694598347509</v>
      </c>
      <c r="K159" s="1">
        <f t="shared" si="28"/>
        <v>-0.06674642104450683</v>
      </c>
      <c r="L159" s="1">
        <f t="shared" si="29"/>
        <v>0.037563176602007406</v>
      </c>
    </row>
    <row r="160" spans="2:12" ht="12.75">
      <c r="B160" s="1">
        <f t="shared" si="30"/>
        <v>15.399999999999961</v>
      </c>
      <c r="C160" s="2">
        <f t="shared" si="31"/>
        <v>-0.3929963322367541</v>
      </c>
      <c r="D160" s="2">
        <f t="shared" si="32"/>
        <v>-0.6674494827230287</v>
      </c>
      <c r="E160" s="1">
        <f t="shared" si="22"/>
        <v>-0.06674494827230287</v>
      </c>
      <c r="F160" s="1">
        <f t="shared" si="23"/>
        <v>0.03756818363989012</v>
      </c>
      <c r="G160" s="1">
        <f t="shared" si="24"/>
        <v>-0.06486653909030837</v>
      </c>
      <c r="H160" s="1">
        <f t="shared" si="25"/>
        <v>0.04057096495257512</v>
      </c>
      <c r="I160" s="1">
        <f t="shared" si="26"/>
        <v>-0.06471640002467412</v>
      </c>
      <c r="J160" s="1">
        <f t="shared" si="27"/>
        <v>0.04048705971225921</v>
      </c>
      <c r="K160" s="1">
        <f t="shared" si="28"/>
        <v>-0.06269624230107695</v>
      </c>
      <c r="L160" s="1">
        <f t="shared" si="29"/>
        <v>0.04335013842307415</v>
      </c>
    </row>
    <row r="161" spans="2:12" ht="12.75">
      <c r="B161" s="1">
        <f t="shared" si="30"/>
        <v>15.499999999999961</v>
      </c>
      <c r="C161" s="2">
        <f t="shared" si="31"/>
        <v>-0.4577641770373116</v>
      </c>
      <c r="D161" s="2">
        <f t="shared" si="32"/>
        <v>-0.62694375415759</v>
      </c>
      <c r="E161" s="1">
        <f t="shared" si="22"/>
        <v>-0.062694375415759</v>
      </c>
      <c r="F161" s="1">
        <f t="shared" si="23"/>
        <v>0.0433546656157423</v>
      </c>
      <c r="G161" s="1">
        <f t="shared" si="24"/>
        <v>-0.060526642134971886</v>
      </c>
      <c r="H161" s="1">
        <f t="shared" si="25"/>
        <v>0.0460914639392517</v>
      </c>
      <c r="I161" s="1">
        <f t="shared" si="26"/>
        <v>-0.06038980221879641</v>
      </c>
      <c r="J161" s="1">
        <f t="shared" si="27"/>
        <v>0.04599757636773365</v>
      </c>
      <c r="K161" s="1">
        <f t="shared" si="28"/>
        <v>-0.05809461777898564</v>
      </c>
      <c r="L161" s="1">
        <f t="shared" si="29"/>
        <v>0.0485867011595641</v>
      </c>
    </row>
    <row r="162" spans="2:12" ht="12.75">
      <c r="B162" s="1">
        <f t="shared" si="30"/>
        <v>15.59999999999996</v>
      </c>
      <c r="C162" s="2">
        <f t="shared" si="31"/>
        <v>-0.5182011573543585</v>
      </c>
      <c r="D162" s="2">
        <f t="shared" si="32"/>
        <v>-0.5809238462593771</v>
      </c>
      <c r="E162" s="1">
        <f t="shared" si="22"/>
        <v>-0.058092384625937715</v>
      </c>
      <c r="F162" s="1">
        <f t="shared" si="23"/>
        <v>0.0485907217597813</v>
      </c>
      <c r="G162" s="1">
        <f t="shared" si="24"/>
        <v>-0.05566284853794865</v>
      </c>
      <c r="H162" s="1">
        <f t="shared" si="25"/>
        <v>0.05104521173181843</v>
      </c>
      <c r="I162" s="1">
        <f t="shared" si="26"/>
        <v>-0.055540124039346786</v>
      </c>
      <c r="J162" s="1">
        <f t="shared" si="27"/>
        <v>0.050943408744731335</v>
      </c>
      <c r="K162" s="1">
        <f t="shared" si="28"/>
        <v>-0.05299804375146458</v>
      </c>
      <c r="L162" s="1">
        <f t="shared" si="29"/>
        <v>0.0532465270168464</v>
      </c>
    </row>
    <row r="163" spans="2:12" ht="12.75">
      <c r="B163" s="1">
        <f t="shared" si="30"/>
        <v>15.69999999999996</v>
      </c>
      <c r="C163" s="2">
        <f t="shared" si="31"/>
        <v>-0.5737838862763573</v>
      </c>
      <c r="D163" s="2">
        <f t="shared" si="32"/>
        <v>-0.5299547646377559</v>
      </c>
      <c r="E163" s="1">
        <f t="shared" si="22"/>
        <v>-0.052995476463775594</v>
      </c>
      <c r="F163" s="1">
        <f t="shared" si="23"/>
        <v>0.05325003726372727</v>
      </c>
      <c r="G163" s="1">
        <f t="shared" si="24"/>
        <v>-0.050332974600589234</v>
      </c>
      <c r="H163" s="1">
        <f t="shared" si="25"/>
        <v>0.05541422629080801</v>
      </c>
      <c r="I163" s="1">
        <f t="shared" si="26"/>
        <v>-0.0502247651492352</v>
      </c>
      <c r="J163" s="1">
        <f t="shared" si="27"/>
        <v>0.05530641269463835</v>
      </c>
      <c r="K163" s="1">
        <f t="shared" si="28"/>
        <v>-0.04746483519431176</v>
      </c>
      <c r="L163" s="1">
        <f t="shared" si="29"/>
        <v>0.057319147070095104</v>
      </c>
    </row>
    <row r="164" spans="2:12" ht="12.75">
      <c r="B164" s="1">
        <f t="shared" si="30"/>
        <v>15.79999999999996</v>
      </c>
      <c r="C164" s="2">
        <f t="shared" si="31"/>
        <v>-0.62404651813598</v>
      </c>
      <c r="D164" s="2">
        <f t="shared" si="32"/>
        <v>-0.4746196875869701</v>
      </c>
      <c r="E164" s="1">
        <f t="shared" si="22"/>
        <v>-0.047461968758697015</v>
      </c>
      <c r="F164" s="1">
        <f t="shared" si="23"/>
        <v>0.05732216168658802</v>
      </c>
      <c r="G164" s="1">
        <f t="shared" si="24"/>
        <v>-0.04459586067436761</v>
      </c>
      <c r="H164" s="1">
        <f t="shared" si="25"/>
        <v>0.059195072154810915</v>
      </c>
      <c r="I164" s="1">
        <f t="shared" si="26"/>
        <v>-0.04450221515095647</v>
      </c>
      <c r="J164" s="1">
        <f t="shared" si="27"/>
        <v>0.05908290706835954</v>
      </c>
      <c r="K164" s="1">
        <f t="shared" si="28"/>
        <v>-0.041553678051861054</v>
      </c>
      <c r="L164" s="1">
        <f t="shared" si="29"/>
        <v>0.06080706910060848</v>
      </c>
    </row>
    <row r="165" spans="2:12" ht="12.75">
      <c r="B165" s="1">
        <f t="shared" si="30"/>
        <v>15.89999999999996</v>
      </c>
      <c r="C165" s="2">
        <f t="shared" si="31"/>
        <v>-0.6685818178795144</v>
      </c>
      <c r="D165" s="2">
        <f t="shared" si="32"/>
        <v>-0.41550548938138054</v>
      </c>
      <c r="E165" s="1">
        <f t="shared" si="22"/>
        <v>-0.04155054893813806</v>
      </c>
      <c r="F165" s="1">
        <f t="shared" si="23"/>
        <v>0.060809615960082886</v>
      </c>
      <c r="G165" s="1">
        <f t="shared" si="24"/>
        <v>-0.03851006814013391</v>
      </c>
      <c r="H165" s="1">
        <f t="shared" si="25"/>
        <v>0.06239564277378316</v>
      </c>
      <c r="I165" s="1">
        <f t="shared" si="26"/>
        <v>-0.0384307667994489</v>
      </c>
      <c r="J165" s="1">
        <f t="shared" si="27"/>
        <v>0.06228048948401474</v>
      </c>
      <c r="K165" s="1">
        <f t="shared" si="28"/>
        <v>-0.03532249998973658</v>
      </c>
      <c r="L165" s="1">
        <f t="shared" si="29"/>
        <v>0.06372235826596757</v>
      </c>
    </row>
    <row r="166" spans="2:12" ht="12.75">
      <c r="B166" s="1">
        <f t="shared" si="30"/>
        <v>15.99999999999996</v>
      </c>
      <c r="C166" s="2">
        <f t="shared" si="31"/>
        <v>-0.7070409376806878</v>
      </c>
      <c r="D166" s="2">
        <f t="shared" si="32"/>
        <v>-0.35319144959110615</v>
      </c>
      <c r="E166" s="1">
        <f t="shared" si="22"/>
        <v>-0.035319144959110614</v>
      </c>
      <c r="F166" s="1">
        <f t="shared" si="23"/>
        <v>0.06372447297727651</v>
      </c>
      <c r="G166" s="1">
        <f t="shared" si="24"/>
        <v>-0.03213292131024679</v>
      </c>
      <c r="H166" s="1">
        <f t="shared" si="25"/>
        <v>0.06503159313009224</v>
      </c>
      <c r="I166" s="1">
        <f t="shared" si="26"/>
        <v>-0.03206756530260601</v>
      </c>
      <c r="J166" s="1">
        <f t="shared" si="27"/>
        <v>0.06491450093542821</v>
      </c>
      <c r="K166" s="1">
        <f t="shared" si="28"/>
        <v>-0.028827694865567795</v>
      </c>
      <c r="L166" s="1">
        <f t="shared" si="29"/>
        <v>0.06608303445237602</v>
      </c>
    </row>
    <row r="167" spans="2:12" ht="12.75">
      <c r="B167" s="1">
        <f t="shared" si="30"/>
        <v>16.09999999999996</v>
      </c>
      <c r="C167" s="2">
        <f t="shared" si="31"/>
        <v>-0.7391322398557517</v>
      </c>
      <c r="D167" s="2">
        <f t="shared" si="32"/>
        <v>-0.2882415003309906</v>
      </c>
      <c r="E167" s="1">
        <f t="shared" si="22"/>
        <v>-0.02882415003309906</v>
      </c>
      <c r="F167" s="1">
        <f t="shared" si="23"/>
        <v>0.06608475542127366</v>
      </c>
      <c r="G167" s="1">
        <f t="shared" si="24"/>
        <v>-0.02551991226203538</v>
      </c>
      <c r="H167" s="1">
        <f t="shared" si="25"/>
        <v>0.06712274805384863</v>
      </c>
      <c r="I167" s="1">
        <f t="shared" si="26"/>
        <v>-0.025468012630406628</v>
      </c>
      <c r="J167" s="1">
        <f t="shared" si="27"/>
        <v>0.06700446189514574</v>
      </c>
      <c r="K167" s="1">
        <f t="shared" si="28"/>
        <v>-0.02212370384358449</v>
      </c>
      <c r="L167" s="1">
        <f t="shared" si="29"/>
        <v>0.06790958495578799</v>
      </c>
    </row>
    <row r="168" spans="2:12" ht="12.75">
      <c r="B168" s="1">
        <f t="shared" si="30"/>
        <v>16.19999999999996</v>
      </c>
      <c r="C168" s="2">
        <f t="shared" si="31"/>
        <v>-0.7646195237993463</v>
      </c>
      <c r="D168" s="2">
        <f t="shared" si="32"/>
        <v>-0.2212000402851489</v>
      </c>
      <c r="E168" s="1">
        <f t="shared" si="22"/>
        <v>-0.02212000402851489</v>
      </c>
      <c r="F168" s="1">
        <f t="shared" si="23"/>
        <v>0.06791094925120067</v>
      </c>
      <c r="G168" s="1">
        <f t="shared" si="24"/>
        <v>-0.018724456565954856</v>
      </c>
      <c r="H168" s="1">
        <f t="shared" si="25"/>
        <v>0.06868975550502548</v>
      </c>
      <c r="I168" s="1">
        <f t="shared" si="26"/>
        <v>-0.018685516253263614</v>
      </c>
      <c r="J168" s="1">
        <f t="shared" si="27"/>
        <v>0.06857074781541903</v>
      </c>
      <c r="K168" s="1">
        <f t="shared" si="28"/>
        <v>-0.015262929246972987</v>
      </c>
      <c r="L168" s="1">
        <f t="shared" si="29"/>
        <v>0.0692218293320952</v>
      </c>
    </row>
    <row r="169" spans="2:12" ht="12.75">
      <c r="B169" s="1">
        <f t="shared" si="30"/>
        <v>16.29999999999996</v>
      </c>
      <c r="C169" s="2">
        <f t="shared" si="31"/>
        <v>-0.7833200036183338</v>
      </c>
      <c r="D169" s="2">
        <f t="shared" si="32"/>
        <v>-0.15259107608111808</v>
      </c>
      <c r="E169" s="1">
        <f t="shared" si="22"/>
        <v>-0.015259107608111808</v>
      </c>
      <c r="F169" s="1">
        <f t="shared" si="23"/>
        <v>0.06922286947497659</v>
      </c>
      <c r="G169" s="1">
        <f t="shared" si="24"/>
        <v>-0.01179796413436298</v>
      </c>
      <c r="H169" s="1">
        <f t="shared" si="25"/>
        <v>0.06975118890339324</v>
      </c>
      <c r="I169" s="1">
        <f t="shared" si="26"/>
        <v>-0.011771548162942146</v>
      </c>
      <c r="J169" s="1">
        <f t="shared" si="27"/>
        <v>0.06963170790464156</v>
      </c>
      <c r="K169" s="1">
        <f t="shared" si="28"/>
        <v>-0.008295936817647653</v>
      </c>
      <c r="L169" s="1">
        <f t="shared" si="29"/>
        <v>0.07003630876900148</v>
      </c>
    </row>
    <row r="170" spans="2:12" ht="12.75">
      <c r="B170" s="1">
        <f t="shared" si="30"/>
        <v>16.399999999999963</v>
      </c>
      <c r="C170" s="2">
        <f t="shared" si="31"/>
        <v>-0.795102348455062</v>
      </c>
      <c r="D170" s="2">
        <f t="shared" si="32"/>
        <v>-0.08292024743777682</v>
      </c>
      <c r="E170" s="1">
        <f t="shared" si="22"/>
        <v>-0.008292024743777682</v>
      </c>
      <c r="F170" s="1">
        <f t="shared" si="23"/>
        <v>0.07003705040489475</v>
      </c>
      <c r="G170" s="1">
        <f t="shared" si="24"/>
        <v>-0.004790172223532944</v>
      </c>
      <c r="H170" s="1">
        <f t="shared" si="25"/>
        <v>0.07032124041458633</v>
      </c>
      <c r="I170" s="1">
        <f t="shared" si="26"/>
        <v>-0.004775962723048366</v>
      </c>
      <c r="J170" s="1">
        <f t="shared" si="27"/>
        <v>0.0702013696699004</v>
      </c>
      <c r="K170" s="1">
        <f t="shared" si="28"/>
        <v>-0.001271887776787642</v>
      </c>
      <c r="L170" s="1">
        <f t="shared" si="29"/>
        <v>0.07036431493904795</v>
      </c>
    </row>
    <row r="171" spans="2:12" ht="12.75">
      <c r="B171" s="1">
        <f t="shared" si="30"/>
        <v>16.499999999999964</v>
      </c>
      <c r="C171" s="2">
        <f t="shared" si="31"/>
        <v>-0.7998850455240166</v>
      </c>
      <c r="D171" s="2">
        <f t="shared" si="32"/>
        <v>-0.012679149852290794</v>
      </c>
      <c r="E171" s="1">
        <f t="shared" si="22"/>
        <v>-0.0012679149852290795</v>
      </c>
      <c r="F171" s="1">
        <f t="shared" si="23"/>
        <v>0.070364775266975</v>
      </c>
      <c r="G171" s="1">
        <f t="shared" si="24"/>
        <v>0.002250323778119671</v>
      </c>
      <c r="H171" s="1">
        <f t="shared" si="25"/>
        <v>0.07040809529962591</v>
      </c>
      <c r="I171" s="1">
        <f t="shared" si="26"/>
        <v>0.0022524897797522162</v>
      </c>
      <c r="J171" s="1">
        <f t="shared" si="27"/>
        <v>0.07028782028219521</v>
      </c>
      <c r="K171" s="1">
        <f t="shared" si="28"/>
        <v>0.005760867042990442</v>
      </c>
      <c r="L171" s="1">
        <f t="shared" si="29"/>
        <v>0.07021062791395692</v>
      </c>
    </row>
    <row r="172" spans="2:12" ht="12.75">
      <c r="B172" s="1">
        <f t="shared" si="30"/>
        <v>16.599999999999966</v>
      </c>
      <c r="C172" s="2">
        <f t="shared" si="31"/>
        <v>-0.7976352823284324</v>
      </c>
      <c r="D172" s="2">
        <f t="shared" si="32"/>
        <v>0.05764872253847156</v>
      </c>
      <c r="E172" s="1">
        <f t="shared" si="22"/>
        <v>0.005764872253847156</v>
      </c>
      <c r="F172" s="1">
        <f t="shared" si="23"/>
        <v>0.07021081472108348</v>
      </c>
      <c r="G172" s="1">
        <f t="shared" si="24"/>
        <v>0.00927541298990133</v>
      </c>
      <c r="H172" s="1">
        <f t="shared" si="25"/>
        <v>0.07001303854968877</v>
      </c>
      <c r="I172" s="1">
        <f t="shared" si="26"/>
        <v>0.009265524181331595</v>
      </c>
      <c r="J172" s="1">
        <f t="shared" si="27"/>
        <v>0.06989231692999835</v>
      </c>
      <c r="K172" s="1">
        <f t="shared" si="28"/>
        <v>0.01275410394684699</v>
      </c>
      <c r="L172" s="1">
        <f t="shared" si="29"/>
        <v>0.06957299979588404</v>
      </c>
    </row>
    <row r="173" spans="2:12" ht="12.75">
      <c r="B173" s="1">
        <f t="shared" si="30"/>
        <v>16.699999999999967</v>
      </c>
      <c r="C173" s="2">
        <f t="shared" si="31"/>
        <v>-0.7883684739045724</v>
      </c>
      <c r="D173" s="2">
        <f t="shared" si="32"/>
        <v>0.1275811434511952</v>
      </c>
      <c r="E173" s="1">
        <f t="shared" si="22"/>
        <v>0.01275811434511952</v>
      </c>
      <c r="F173" s="1">
        <f t="shared" si="23"/>
        <v>0.06957291097666546</v>
      </c>
      <c r="G173" s="1">
        <f t="shared" si="24"/>
        <v>0.016236759893952794</v>
      </c>
      <c r="H173" s="1">
        <f t="shared" si="25"/>
        <v>0.06913031755762321</v>
      </c>
      <c r="I173" s="1">
        <f t="shared" si="26"/>
        <v>0.01621463022300068</v>
      </c>
      <c r="J173" s="1">
        <f t="shared" si="27"/>
        <v>0.06900915057294717</v>
      </c>
      <c r="K173" s="1">
        <f t="shared" si="28"/>
        <v>0.019659029402414235</v>
      </c>
      <c r="L173" s="1">
        <f t="shared" si="29"/>
        <v>0.06844239721798667</v>
      </c>
    </row>
    <row r="174" spans="2:12" ht="12.75">
      <c r="B174" s="1">
        <f t="shared" si="30"/>
        <v>16.79999999999997</v>
      </c>
      <c r="C174" s="2">
        <f t="shared" si="31"/>
        <v>-0.7721484865743323</v>
      </c>
      <c r="D174" s="2">
        <f t="shared" si="32"/>
        <v>0.19663018419382733</v>
      </c>
      <c r="E174" s="1">
        <f t="shared" si="22"/>
        <v>0.019663018419382734</v>
      </c>
      <c r="F174" s="1">
        <f t="shared" si="23"/>
        <v>0.06844202072065637</v>
      </c>
      <c r="G174" s="1">
        <f t="shared" si="24"/>
        <v>0.023085119455415554</v>
      </c>
      <c r="H174" s="1">
        <f t="shared" si="25"/>
        <v>0.06774776416034538</v>
      </c>
      <c r="I174" s="1">
        <f t="shared" si="26"/>
        <v>0.023050406627400002</v>
      </c>
      <c r="J174" s="1">
        <f t="shared" si="27"/>
        <v>0.06762626664060804</v>
      </c>
      <c r="K174" s="1">
        <f t="shared" si="28"/>
        <v>0.02642564508344354</v>
      </c>
      <c r="L174" s="1">
        <f t="shared" si="29"/>
        <v>0.06680399654043973</v>
      </c>
    </row>
    <row r="175" spans="2:12" ht="12.75">
      <c r="B175" s="1">
        <f t="shared" si="30"/>
        <v>16.89999999999997</v>
      </c>
      <c r="C175" s="2">
        <f t="shared" si="31"/>
        <v>-0.7490885339629227</v>
      </c>
      <c r="D175" s="2">
        <f t="shared" si="32"/>
        <v>0.2642958640043278</v>
      </c>
      <c r="E175" s="1">
        <f t="shared" si="22"/>
        <v>0.026429586400432782</v>
      </c>
      <c r="F175" s="1">
        <f t="shared" si="23"/>
        <v>0.06680331076384101</v>
      </c>
      <c r="G175" s="1">
        <f t="shared" si="24"/>
        <v>0.029769751938624835</v>
      </c>
      <c r="H175" s="1">
        <f t="shared" si="25"/>
        <v>0.06584816010732181</v>
      </c>
      <c r="I175" s="1">
        <f t="shared" si="26"/>
        <v>0.02972199440579887</v>
      </c>
      <c r="J175" s="1">
        <f t="shared" si="27"/>
        <v>0.06572662644302976</v>
      </c>
      <c r="K175" s="1">
        <f t="shared" si="28"/>
        <v>0.033002249044735754</v>
      </c>
      <c r="L175" s="1">
        <f t="shared" si="29"/>
        <v>0.06463890428070226</v>
      </c>
    </row>
    <row r="176" spans="2:12" ht="12.75">
      <c r="B176" s="1">
        <f t="shared" si="30"/>
        <v>16.99999999999997</v>
      </c>
      <c r="C176" s="2">
        <f t="shared" si="31"/>
        <v>-0.7193526459405868</v>
      </c>
      <c r="D176" s="2">
        <f t="shared" si="32"/>
        <v>0.3300611620285355</v>
      </c>
      <c r="E176" s="1">
        <f t="shared" si="22"/>
        <v>0.033006116202853555</v>
      </c>
      <c r="F176" s="1">
        <f t="shared" si="23"/>
        <v>0.06463787902138715</v>
      </c>
      <c r="G176" s="1">
        <f t="shared" si="24"/>
        <v>0.03623801015392291</v>
      </c>
      <c r="H176" s="1">
        <f t="shared" si="25"/>
        <v>0.06341130571926482</v>
      </c>
      <c r="I176" s="1">
        <f t="shared" si="26"/>
        <v>0.036176681488816795</v>
      </c>
      <c r="J176" s="1">
        <f t="shared" si="27"/>
        <v>0.06329026833571964</v>
      </c>
      <c r="K176" s="1">
        <f t="shared" si="28"/>
        <v>0.03933514303642552</v>
      </c>
      <c r="L176" s="1">
        <f t="shared" si="29"/>
        <v>0.061926546349693086</v>
      </c>
    </row>
    <row r="177" spans="2:12" ht="12.75">
      <c r="B177" s="1">
        <f t="shared" si="30"/>
        <v>17.099999999999973</v>
      </c>
      <c r="C177" s="2">
        <f t="shared" si="31"/>
        <v>-0.683157538853127</v>
      </c>
      <c r="D177" s="2">
        <f t="shared" si="32"/>
        <v>0.3933890909420437</v>
      </c>
      <c r="E177" s="1">
        <f t="shared" si="22"/>
        <v>0.03933890909420437</v>
      </c>
      <c r="F177" s="1">
        <f t="shared" si="23"/>
        <v>0.061925144453465406</v>
      </c>
      <c r="G177" s="1">
        <f t="shared" si="24"/>
        <v>0.042435166316877646</v>
      </c>
      <c r="H177" s="1">
        <f t="shared" si="25"/>
        <v>0.0604167171234327</v>
      </c>
      <c r="I177" s="1">
        <f t="shared" si="26"/>
        <v>0.042359744950376005</v>
      </c>
      <c r="J177" s="1">
        <f t="shared" si="27"/>
        <v>0.06029699305328079</v>
      </c>
      <c r="K177" s="1">
        <f t="shared" si="28"/>
        <v>0.045368608399532454</v>
      </c>
      <c r="L177" s="1">
        <f t="shared" si="29"/>
        <v>0.05864762903409247</v>
      </c>
    </row>
    <row r="178" spans="2:12" ht="12.75">
      <c r="B178" s="1">
        <f t="shared" si="30"/>
        <v>17.199999999999974</v>
      </c>
      <c r="C178" s="2">
        <f t="shared" si="31"/>
        <v>-0.6407746488484196</v>
      </c>
      <c r="D178" s="2">
        <f t="shared" si="32"/>
        <v>0.4537224565822079</v>
      </c>
      <c r="E178" s="1">
        <f t="shared" si="22"/>
        <v>0.04537224565822079</v>
      </c>
      <c r="F178" s="1">
        <f t="shared" si="23"/>
        <v>0.058645808918387485</v>
      </c>
      <c r="G178" s="1">
        <f t="shared" si="24"/>
        <v>0.048304536104140164</v>
      </c>
      <c r="H178" s="1">
        <f t="shared" si="25"/>
        <v>0.05684683030601812</v>
      </c>
      <c r="I178" s="1">
        <f t="shared" si="26"/>
        <v>0.0482145871735217</v>
      </c>
      <c r="J178" s="1">
        <f t="shared" si="27"/>
        <v>0.056729550522859426</v>
      </c>
      <c r="K178" s="1">
        <f t="shared" si="28"/>
        <v>0.051045200710506736</v>
      </c>
      <c r="L178" s="1">
        <f t="shared" si="29"/>
        <v>0.05478752141258702</v>
      </c>
    </row>
    <row r="179" spans="2:12" ht="12.75">
      <c r="B179" s="1">
        <f t="shared" si="30"/>
        <v>17.299999999999976</v>
      </c>
      <c r="C179" s="2">
        <f t="shared" si="31"/>
        <v>-0.5925320333610777</v>
      </c>
      <c r="D179" s="2">
        <f t="shared" si="32"/>
        <v>0.5104868052469962</v>
      </c>
      <c r="E179" s="1">
        <f t="shared" si="22"/>
        <v>0.05104868052469962</v>
      </c>
      <c r="F179" s="1">
        <f t="shared" si="23"/>
        <v>0.05478524057895782</v>
      </c>
      <c r="G179" s="1">
        <f t="shared" si="24"/>
        <v>0.05378794255364751</v>
      </c>
      <c r="H179" s="1">
        <f t="shared" si="25"/>
        <v>0.05269053126918944</v>
      </c>
      <c r="I179" s="1">
        <f t="shared" si="26"/>
        <v>0.053683207088159095</v>
      </c>
      <c r="J179" s="1">
        <f t="shared" si="27"/>
        <v>0.052577146941524</v>
      </c>
      <c r="K179" s="1">
        <f t="shared" si="28"/>
        <v>0.05630639521885203</v>
      </c>
      <c r="L179" s="1">
        <f t="shared" si="29"/>
        <v>0.05033984621944055</v>
      </c>
    </row>
    <row r="180" spans="2:12" ht="12.75">
      <c r="B180" s="1">
        <f t="shared" si="30"/>
        <v>17.399999999999977</v>
      </c>
      <c r="C180" s="2">
        <f t="shared" si="31"/>
        <v>-0.5388158041898836</v>
      </c>
      <c r="D180" s="2">
        <f t="shared" si="32"/>
        <v>0.563096879116967</v>
      </c>
      <c r="E180" s="1">
        <f t="shared" si="22"/>
        <v>0.05630968791169671</v>
      </c>
      <c r="F180" s="1">
        <f t="shared" si="23"/>
        <v>0.05033706575811801</v>
      </c>
      <c r="G180" s="1">
        <f t="shared" si="24"/>
        <v>0.0588265411996026</v>
      </c>
      <c r="H180" s="1">
        <f t="shared" si="25"/>
        <v>0.04794676638175368</v>
      </c>
      <c r="I180" s="1">
        <f t="shared" si="26"/>
        <v>0.05870702623078439</v>
      </c>
      <c r="J180" s="1">
        <f t="shared" si="27"/>
        <v>0.047839026549396625</v>
      </c>
      <c r="K180" s="1">
        <f t="shared" si="28"/>
        <v>0.06109359056663637</v>
      </c>
      <c r="L180" s="1">
        <f t="shared" si="29"/>
        <v>0.04531000207988625</v>
      </c>
    </row>
    <row r="181" spans="2:12" ht="12.75">
      <c r="B181" s="1">
        <f t="shared" si="30"/>
        <v>17.49999999999998</v>
      </c>
      <c r="C181" s="2">
        <f t="shared" si="31"/>
        <v>-0.4800707353000324</v>
      </c>
      <c r="D181" s="2">
        <f t="shared" si="32"/>
        <v>0.6109666547336845</v>
      </c>
      <c r="E181" s="1">
        <f t="shared" si="22"/>
        <v>0.06109666547336845</v>
      </c>
      <c r="F181" s="1">
        <f t="shared" si="23"/>
        <v>0.045306691982964345</v>
      </c>
      <c r="G181" s="1">
        <f t="shared" si="24"/>
        <v>0.06336200007251667</v>
      </c>
      <c r="H181" s="1">
        <f t="shared" si="25"/>
        <v>0.042627926005943895</v>
      </c>
      <c r="I181" s="1">
        <f t="shared" si="26"/>
        <v>0.06322806177366565</v>
      </c>
      <c r="J181" s="1">
        <f t="shared" si="27"/>
        <v>0.04252782273603252</v>
      </c>
      <c r="K181" s="1">
        <f t="shared" si="28"/>
        <v>0.0653494477469717</v>
      </c>
      <c r="L181" s="1">
        <f t="shared" si="29"/>
        <v>0.03971828709387736</v>
      </c>
    </row>
    <row r="182" spans="2:12" ht="12.75">
      <c r="B182" s="1">
        <f t="shared" si="30"/>
        <v>17.59999999999998</v>
      </c>
      <c r="C182" s="2">
        <f t="shared" si="31"/>
        <v>-0.41679969581458165</v>
      </c>
      <c r="D182" s="2">
        <f t="shared" si="32"/>
        <v>0.6535227341604836</v>
      </c>
      <c r="E182" s="1">
        <f t="shared" si="22"/>
        <v>0.06535227341604836</v>
      </c>
      <c r="F182" s="1">
        <f t="shared" si="23"/>
        <v>0.03971443196179931</v>
      </c>
      <c r="G182" s="1">
        <f t="shared" si="24"/>
        <v>0.06733799501413833</v>
      </c>
      <c r="H182" s="1">
        <f t="shared" si="25"/>
        <v>0.03676265210998221</v>
      </c>
      <c r="I182" s="1">
        <f t="shared" si="26"/>
        <v>0.06719040602154747</v>
      </c>
      <c r="J182" s="1">
        <f t="shared" si="27"/>
        <v>0.036672332142309715</v>
      </c>
      <c r="K182" s="1">
        <f t="shared" si="28"/>
        <v>0.06901950663027932</v>
      </c>
      <c r="L182" s="1">
        <f t="shared" si="29"/>
        <v>0.03360226743683736</v>
      </c>
    </row>
    <row r="183" spans="2:12" ht="12.75">
      <c r="B183" s="1">
        <f t="shared" si="30"/>
        <v>17.69999999999998</v>
      </c>
      <c r="C183" s="2">
        <f t="shared" si="31"/>
        <v>-0.3495615987949651</v>
      </c>
      <c r="D183" s="2">
        <f t="shared" si="32"/>
        <v>0.6902205121443536</v>
      </c>
      <c r="E183" s="1">
        <f t="shared" si="22"/>
        <v>0.06902205121443537</v>
      </c>
      <c r="F183" s="1">
        <f t="shared" si="23"/>
        <v>0.033597871929226183</v>
      </c>
      <c r="G183" s="1">
        <f t="shared" si="24"/>
        <v>0.07070194481089669</v>
      </c>
      <c r="H183" s="1">
        <f t="shared" si="25"/>
        <v>0.03039771290780941</v>
      </c>
      <c r="I183" s="1">
        <f t="shared" si="26"/>
        <v>0.07054193685982584</v>
      </c>
      <c r="J183" s="1">
        <f t="shared" si="27"/>
        <v>0.030319359022712357</v>
      </c>
      <c r="K183" s="1">
        <f t="shared" si="28"/>
        <v>0.0720539871167066</v>
      </c>
      <c r="L183" s="1">
        <f t="shared" si="29"/>
        <v>0.027018050291177508</v>
      </c>
    </row>
    <row r="184" spans="2:12" ht="12.75">
      <c r="B184" s="1">
        <f t="shared" si="30"/>
        <v>17.799999999999983</v>
      </c>
      <c r="C184" s="2">
        <f t="shared" si="31"/>
        <v>-0.278967631849534</v>
      </c>
      <c r="D184" s="2">
        <f t="shared" si="32"/>
        <v>0.7205621898245949</v>
      </c>
      <c r="E184" s="1">
        <f t="shared" si="22"/>
        <v>0.0720562189824595</v>
      </c>
      <c r="F184" s="1">
        <f t="shared" si="23"/>
        <v>0.027013143501680843</v>
      </c>
      <c r="G184" s="1">
        <f t="shared" si="24"/>
        <v>0.07340687615754353</v>
      </c>
      <c r="H184" s="1">
        <f t="shared" si="25"/>
        <v>0.02359862846052388</v>
      </c>
      <c r="I184" s="1">
        <f t="shared" si="26"/>
        <v>0.07323615040548569</v>
      </c>
      <c r="J184" s="1">
        <f t="shared" si="27"/>
        <v>0.023534318770006786</v>
      </c>
      <c r="K184" s="1">
        <f t="shared" si="28"/>
        <v>0.07440965085946016</v>
      </c>
      <c r="L184" s="1">
        <f t="shared" si="29"/>
        <v>0.020040188818670666</v>
      </c>
    </row>
    <row r="185" spans="2:12" ht="12.75">
      <c r="B185" s="1">
        <f t="shared" si="30"/>
        <v>17.899999999999984</v>
      </c>
      <c r="C185" s="2">
        <f t="shared" si="31"/>
        <v>-0.20567564468820432</v>
      </c>
      <c r="D185" s="2">
        <f t="shared" si="32"/>
        <v>0.7441153942881636</v>
      </c>
      <c r="E185" s="1">
        <f t="shared" si="22"/>
        <v>0.07441153942881637</v>
      </c>
      <c r="F185" s="1">
        <f t="shared" si="23"/>
        <v>0.02003482671401572</v>
      </c>
      <c r="G185" s="1">
        <f t="shared" si="24"/>
        <v>0.07541328076451716</v>
      </c>
      <c r="H185" s="1">
        <f t="shared" si="25"/>
        <v>0.01644882760963242</v>
      </c>
      <c r="I185" s="1">
        <f t="shared" si="26"/>
        <v>0.075233980809298</v>
      </c>
      <c r="J185" s="1">
        <f t="shared" si="27"/>
        <v>0.016400385771300003</v>
      </c>
      <c r="K185" s="1">
        <f t="shared" si="28"/>
        <v>0.07605157800594636</v>
      </c>
      <c r="L185" s="1">
        <f t="shared" si="29"/>
        <v>0.012760069776029566</v>
      </c>
    </row>
    <row r="186" spans="2:12" ht="12.75">
      <c r="B186" s="1">
        <f t="shared" si="30"/>
        <v>17.999999999999986</v>
      </c>
      <c r="C186" s="2">
        <f t="shared" si="31"/>
        <v>-0.13038270459113882</v>
      </c>
      <c r="D186" s="2">
        <f t="shared" si="32"/>
        <v>0.760530948163482</v>
      </c>
      <c r="E186" s="1">
        <f t="shared" si="22"/>
        <v>0.0760530948163482</v>
      </c>
      <c r="F186" s="1">
        <f t="shared" si="23"/>
        <v>0.012754334984654574</v>
      </c>
      <c r="G186" s="1">
        <f t="shared" si="24"/>
        <v>0.07669081156558094</v>
      </c>
      <c r="H186" s="1">
        <f t="shared" si="25"/>
        <v>0.009047264527743595</v>
      </c>
      <c r="I186" s="1">
        <f t="shared" si="26"/>
        <v>0.07650545804273538</v>
      </c>
      <c r="J186" s="1">
        <f t="shared" si="27"/>
        <v>0.009016117370910352</v>
      </c>
      <c r="K186" s="1">
        <f t="shared" si="28"/>
        <v>0.07695470655343924</v>
      </c>
      <c r="L186" s="1">
        <f t="shared" si="29"/>
        <v>0.005282801238613219</v>
      </c>
    </row>
    <row r="187" spans="2:12" ht="12.75">
      <c r="B187" s="1">
        <f t="shared" si="30"/>
        <v>18.099999999999987</v>
      </c>
      <c r="C187" s="2">
        <f t="shared" si="31"/>
        <v>-0.05381598116006882</v>
      </c>
      <c r="D187" s="2">
        <f t="shared" si="32"/>
        <v>0.7695582648335779</v>
      </c>
      <c r="E187" s="1">
        <f t="shared" si="22"/>
        <v>0.0769558264833578</v>
      </c>
      <c r="F187" s="1">
        <f t="shared" si="23"/>
        <v>0.005276799814979357</v>
      </c>
      <c r="G187" s="1">
        <f t="shared" si="24"/>
        <v>0.07721966647410677</v>
      </c>
      <c r="H187" s="1">
        <f t="shared" si="25"/>
        <v>0.0015046054665154194</v>
      </c>
      <c r="I187" s="1">
        <f t="shared" si="26"/>
        <v>0.07703105675668356</v>
      </c>
      <c r="J187" s="1">
        <f t="shared" si="27"/>
        <v>0.0014916656241520513</v>
      </c>
      <c r="K187" s="1">
        <f t="shared" si="28"/>
        <v>0.07710499304577301</v>
      </c>
      <c r="L187" s="1">
        <f t="shared" si="29"/>
        <v>-0.0022771943580788393</v>
      </c>
    </row>
    <row r="188" spans="2:12" ht="12.75">
      <c r="B188" s="1">
        <f t="shared" si="30"/>
        <v>18.19999999999999</v>
      </c>
      <c r="C188" s="2">
        <f t="shared" si="31"/>
        <v>0.023277729838383096</v>
      </c>
      <c r="D188" s="2">
        <f t="shared" si="32"/>
        <v>0.7710569561066172</v>
      </c>
      <c r="E188" s="1">
        <f t="shared" si="22"/>
        <v>0.07710569561066172</v>
      </c>
      <c r="F188" s="1">
        <f t="shared" si="23"/>
        <v>-0.0022833390785325486</v>
      </c>
      <c r="G188" s="1">
        <f t="shared" si="24"/>
        <v>0.07699152865673509</v>
      </c>
      <c r="H188" s="1">
        <f t="shared" si="25"/>
        <v>-0.006061715599810936</v>
      </c>
      <c r="I188" s="1">
        <f t="shared" si="26"/>
        <v>0.07680260983067118</v>
      </c>
      <c r="J188" s="1">
        <f t="shared" si="27"/>
        <v>-0.0060561264016828955</v>
      </c>
      <c r="K188" s="1">
        <f t="shared" si="28"/>
        <v>0.07650008297049343</v>
      </c>
      <c r="L188" s="1">
        <f t="shared" si="29"/>
        <v>-0.009801500089193458</v>
      </c>
    </row>
    <row r="189" spans="2:12" ht="12.75">
      <c r="B189" s="1">
        <f t="shared" si="30"/>
        <v>18.29999999999999</v>
      </c>
      <c r="C189" s="2">
        <f t="shared" si="31"/>
        <v>0.1001434057643777</v>
      </c>
      <c r="D189" s="2">
        <f t="shared" si="32"/>
        <v>0.7650035355781649</v>
      </c>
      <c r="E189" s="1">
        <f t="shared" si="22"/>
        <v>0.0765003535578165</v>
      </c>
      <c r="F189" s="1">
        <f t="shared" si="23"/>
        <v>-0.009807655895857127</v>
      </c>
      <c r="G189" s="1">
        <f t="shared" si="24"/>
        <v>0.07600997076302364</v>
      </c>
      <c r="H189" s="1">
        <f t="shared" si="25"/>
        <v>-0.013533114255002553</v>
      </c>
      <c r="I189" s="1">
        <f t="shared" si="26"/>
        <v>0.07582369784506637</v>
      </c>
      <c r="J189" s="1">
        <f t="shared" si="27"/>
        <v>-0.013509290548547371</v>
      </c>
      <c r="K189" s="1">
        <f t="shared" si="28"/>
        <v>0.07514942450296176</v>
      </c>
      <c r="L189" s="1">
        <f t="shared" si="29"/>
        <v>-0.017173424123081916</v>
      </c>
    </row>
    <row r="190" spans="2:12" ht="12.75">
      <c r="B190" s="1">
        <f t="shared" si="30"/>
        <v>18.39999999999999</v>
      </c>
      <c r="C190" s="2">
        <f t="shared" si="31"/>
        <v>0.17602959164387075</v>
      </c>
      <c r="D190" s="2">
        <f t="shared" si="32"/>
        <v>0.7514925539738251</v>
      </c>
      <c r="E190" s="1">
        <f t="shared" si="22"/>
        <v>0.07514925539738251</v>
      </c>
      <c r="F190" s="1">
        <f t="shared" si="23"/>
        <v>-0.017179459503237533</v>
      </c>
      <c r="G190" s="1">
        <f t="shared" si="24"/>
        <v>0.07429028242222063</v>
      </c>
      <c r="H190" s="1">
        <f t="shared" si="25"/>
        <v>-0.020795588822048062</v>
      </c>
      <c r="I190" s="1">
        <f t="shared" si="26"/>
        <v>0.0741094759562801</v>
      </c>
      <c r="J190" s="1">
        <f t="shared" si="27"/>
        <v>-0.020754411819441054</v>
      </c>
      <c r="K190" s="1">
        <f t="shared" si="28"/>
        <v>0.0730738142154384</v>
      </c>
      <c r="L190" s="1">
        <f t="shared" si="29"/>
        <v>-0.024283546586440885</v>
      </c>
    </row>
    <row r="191" spans="2:12" ht="12.75">
      <c r="B191" s="1">
        <f t="shared" si="30"/>
        <v>18.499999999999993</v>
      </c>
      <c r="C191" s="2">
        <f t="shared" si="31"/>
        <v>0.2502000227055078</v>
      </c>
      <c r="D191" s="2">
        <f t="shared" si="32"/>
        <v>0.7307320527450489</v>
      </c>
      <c r="E191" s="1">
        <f t="shared" si="22"/>
        <v>0.0730732052745049</v>
      </c>
      <c r="F191" s="1">
        <f t="shared" si="23"/>
        <v>-0.024289340137104622</v>
      </c>
      <c r="G191" s="1">
        <f t="shared" si="24"/>
        <v>0.07185873826764966</v>
      </c>
      <c r="H191" s="1">
        <f t="shared" si="25"/>
        <v>-0.02774499508518558</v>
      </c>
      <c r="I191" s="1">
        <f t="shared" si="26"/>
        <v>0.07168595552024562</v>
      </c>
      <c r="J191" s="1">
        <f t="shared" si="27"/>
        <v>-0.027687852478207542</v>
      </c>
      <c r="K191" s="1">
        <f t="shared" si="28"/>
        <v>0.07030442002668413</v>
      </c>
      <c r="L191" s="1">
        <f t="shared" si="29"/>
        <v>-0.03103454689301445</v>
      </c>
    </row>
    <row r="192" spans="2:12" ht="12.75">
      <c r="B192" s="1">
        <f t="shared" si="30"/>
        <v>18.599999999999994</v>
      </c>
      <c r="C192" s="2">
        <f t="shared" si="31"/>
        <v>0.321944524851671</v>
      </c>
      <c r="D192" s="2">
        <f t="shared" si="32"/>
        <v>0.7030337890522314</v>
      </c>
      <c r="E192" s="1">
        <f t="shared" si="22"/>
        <v>0.07030337890522313</v>
      </c>
      <c r="F192" s="1">
        <f t="shared" si="23"/>
        <v>-0.031039995284236673</v>
      </c>
      <c r="G192" s="1">
        <f t="shared" si="24"/>
        <v>0.0687513791410113</v>
      </c>
      <c r="H192" s="1">
        <f t="shared" si="25"/>
        <v>-0.03429135610489714</v>
      </c>
      <c r="I192" s="1">
        <f t="shared" si="26"/>
        <v>0.06858881109997828</v>
      </c>
      <c r="J192" s="1">
        <f t="shared" si="27"/>
        <v>-0.03422002252034379</v>
      </c>
      <c r="K192" s="1">
        <f t="shared" si="28"/>
        <v>0.06688137665318876</v>
      </c>
      <c r="L192" s="1">
        <f t="shared" si="29"/>
        <v>-0.037344869696428196</v>
      </c>
    </row>
    <row r="193" spans="2:12" ht="12.75">
      <c r="B193" s="1">
        <f t="shared" si="30"/>
        <v>18.699999999999996</v>
      </c>
      <c r="C193" s="2">
        <f t="shared" si="31"/>
        <v>0.3905887141917362</v>
      </c>
      <c r="D193" s="2">
        <f t="shared" si="32"/>
        <v>0.6687991853470402</v>
      </c>
      <c r="E193" s="1">
        <f t="shared" si="22"/>
        <v>0.06687991853470403</v>
      </c>
      <c r="F193" s="1">
        <f t="shared" si="23"/>
        <v>-0.03734989320279722</v>
      </c>
      <c r="G193" s="1">
        <f t="shared" si="24"/>
        <v>0.06501242387456417</v>
      </c>
      <c r="H193" s="1">
        <f t="shared" si="25"/>
        <v>-0.04036183935200358</v>
      </c>
      <c r="I193" s="1">
        <f t="shared" si="26"/>
        <v>0.06486182656710385</v>
      </c>
      <c r="J193" s="1">
        <f t="shared" si="27"/>
        <v>-0.04027833341573615</v>
      </c>
      <c r="K193" s="1">
        <f t="shared" si="28"/>
        <v>0.0628520851931304</v>
      </c>
      <c r="L193" s="1">
        <f t="shared" si="29"/>
        <v>-0.0431509499919369</v>
      </c>
    </row>
    <row r="194" spans="2:12" ht="12.75">
      <c r="B194" s="1">
        <f t="shared" si="30"/>
        <v>18.799999999999997</v>
      </c>
      <c r="C194" s="2">
        <f t="shared" si="31"/>
        <v>0.45550213162693126</v>
      </c>
      <c r="D194" s="2">
        <f t="shared" si="32"/>
        <v>0.6285023205586713</v>
      </c>
      <c r="E194" s="1">
        <f t="shared" si="22"/>
        <v>0.06285023205586714</v>
      </c>
      <c r="F194" s="1">
        <f t="shared" si="23"/>
        <v>-0.0431554950886748</v>
      </c>
      <c r="G194" s="1">
        <f t="shared" si="24"/>
        <v>0.06069245730143339</v>
      </c>
      <c r="H194" s="1">
        <f t="shared" si="25"/>
        <v>-0.04590221431737567</v>
      </c>
      <c r="I194" s="1">
        <f t="shared" si="26"/>
        <v>0.060555121339998345</v>
      </c>
      <c r="J194" s="1">
        <f t="shared" si="27"/>
        <v>-0.0458086499096663</v>
      </c>
      <c r="K194" s="1">
        <f t="shared" si="28"/>
        <v>0.058269367064900504</v>
      </c>
      <c r="L194" s="1">
        <f t="shared" si="29"/>
        <v>-0.04840790539837983</v>
      </c>
    </row>
    <row r="195" spans="2:12" ht="12.75">
      <c r="B195" s="1">
        <f t="shared" si="30"/>
        <v>18.9</v>
      </c>
      <c r="C195" s="2">
        <f t="shared" si="31"/>
        <v>0.5161045910275365</v>
      </c>
      <c r="D195" s="2">
        <f t="shared" si="32"/>
        <v>0.5826714657351482</v>
      </c>
      <c r="E195" s="1">
        <f t="shared" si="22"/>
        <v>0.05826714657351482</v>
      </c>
      <c r="F195" s="1">
        <f t="shared" si="23"/>
        <v>-0.04841194444448522</v>
      </c>
      <c r="G195" s="1">
        <f t="shared" si="24"/>
        <v>0.055846549351290554</v>
      </c>
      <c r="H195" s="1">
        <f t="shared" si="25"/>
        <v>-0.05087679236090309</v>
      </c>
      <c r="I195" s="1">
        <f t="shared" si="26"/>
        <v>0.05572330695546967</v>
      </c>
      <c r="J195" s="1">
        <f t="shared" si="27"/>
        <v>-0.05077524027087526</v>
      </c>
      <c r="K195" s="1">
        <f t="shared" si="28"/>
        <v>0.0531896225464273</v>
      </c>
      <c r="L195" s="1">
        <f t="shared" si="29"/>
        <v>-0.05308878244056343</v>
      </c>
    </row>
    <row r="196" spans="2:12" ht="12.75">
      <c r="B196" s="1">
        <f t="shared" si="30"/>
        <v>19</v>
      </c>
      <c r="C196" s="2">
        <f t="shared" si="31"/>
        <v>0.5718706713164469</v>
      </c>
      <c r="D196" s="2">
        <f t="shared" si="32"/>
        <v>0.5318706670437139</v>
      </c>
      <c r="E196" s="1">
        <f t="shared" si="22"/>
        <v>0.05318706670437139</v>
      </c>
      <c r="F196" s="1">
        <f t="shared" si="23"/>
        <v>-0.053092310917515394</v>
      </c>
      <c r="G196" s="1">
        <f t="shared" si="24"/>
        <v>0.05053245115849562</v>
      </c>
      <c r="H196" s="1">
        <f t="shared" si="25"/>
        <v>-0.05526701504406539</v>
      </c>
      <c r="I196" s="1">
        <f t="shared" si="26"/>
        <v>0.05042371595216813</v>
      </c>
      <c r="J196" s="1">
        <f t="shared" si="27"/>
        <v>-0.05515938756891261</v>
      </c>
      <c r="K196" s="1">
        <f t="shared" si="28"/>
        <v>0.04767112794748013</v>
      </c>
      <c r="L196" s="1">
        <f t="shared" si="29"/>
        <v>-0.05718258632658561</v>
      </c>
    </row>
    <row r="197" spans="2:12" ht="12.75">
      <c r="B197" s="1">
        <f t="shared" si="30"/>
        <v>19.1</v>
      </c>
      <c r="C197" s="2">
        <f t="shared" si="31"/>
        <v>0.6223324261286434</v>
      </c>
      <c r="D197" s="2">
        <f t="shared" si="32"/>
        <v>0.4766827166320377</v>
      </c>
      <c r="E197" s="1">
        <f t="shared" si="22"/>
        <v>0.047668271663203775</v>
      </c>
      <c r="F197" s="1">
        <f t="shared" si="23"/>
        <v>-0.057185618381292214</v>
      </c>
      <c r="G197" s="1">
        <f t="shared" si="24"/>
        <v>0.04480899074413916</v>
      </c>
      <c r="H197" s="1">
        <f t="shared" si="25"/>
        <v>-0.05906897542739747</v>
      </c>
      <c r="I197" s="1">
        <f t="shared" si="26"/>
        <v>0.0447148228918339</v>
      </c>
      <c r="J197" s="1">
        <f t="shared" si="27"/>
        <v>-0.05895694161012928</v>
      </c>
      <c r="K197" s="1">
        <f t="shared" si="28"/>
        <v>0.04177257750219085</v>
      </c>
      <c r="L197" s="1">
        <f t="shared" si="29"/>
        <v>-0.060691414489385385</v>
      </c>
    </row>
    <row r="198" spans="2:12" ht="12.75">
      <c r="B198" s="1">
        <f t="shared" si="30"/>
        <v>19.200000000000003</v>
      </c>
      <c r="C198" s="2">
        <f t="shared" si="31"/>
        <v>0.6670805055348669</v>
      </c>
      <c r="D198" s="2">
        <f t="shared" si="32"/>
        <v>0.4176945721410825</v>
      </c>
      <c r="E198" s="1">
        <f aca="true" t="shared" si="33" ref="E198:E261">hm*D198</f>
        <v>0.041769457214108255</v>
      </c>
      <c r="F198" s="1">
        <f aca="true" t="shared" si="34" ref="F198:F261">-hm*st*SIN(C198)</f>
        <v>-0.060693977616791434</v>
      </c>
      <c r="G198" s="1">
        <f aca="true" t="shared" si="35" ref="G198:G261">hm*(D198+F198/2)</f>
        <v>0.038734758333268685</v>
      </c>
      <c r="H198" s="1">
        <f aca="true" t="shared" si="36" ref="H198:H261">-hm*st*SIN(C198+E198/2)</f>
        <v>-0.06229021958772336</v>
      </c>
      <c r="I198" s="1">
        <f aca="true" t="shared" si="37" ref="I198:I261">hm*(D198+H198/2)</f>
        <v>0.038654946234722085</v>
      </c>
      <c r="J198" s="1">
        <f aca="true" t="shared" si="38" ref="J198:J261">-hm*st*SIN(C198+G198/2)</f>
        <v>-0.06217515387254906</v>
      </c>
      <c r="K198" s="1">
        <f aca="true" t="shared" si="39" ref="K198:K261">hm*(D198+J198)</f>
        <v>0.035551941826853346</v>
      </c>
      <c r="L198" s="1">
        <f aca="true" t="shared" si="40" ref="L198:L261">-hm*st*SIN(C198+I198)</f>
        <v>-0.06362705009182844</v>
      </c>
    </row>
    <row r="199" spans="2:12" ht="12.75">
      <c r="B199" s="1">
        <f aca="true" t="shared" si="41" ref="B199:B262">B198+hm</f>
        <v>19.300000000000004</v>
      </c>
      <c r="C199" s="2">
        <f t="shared" si="31"/>
        <v>0.7057639735643574</v>
      </c>
      <c r="D199" s="2">
        <f t="shared" si="32"/>
        <v>0.3554859430362217</v>
      </c>
      <c r="E199" s="1">
        <f t="shared" si="33"/>
        <v>0.03554859430362217</v>
      </c>
      <c r="F199" s="1">
        <f t="shared" si="34"/>
        <v>-0.06362917971189076</v>
      </c>
      <c r="G199" s="1">
        <f t="shared" si="35"/>
        <v>0.03236713531802764</v>
      </c>
      <c r="H199" s="1">
        <f t="shared" si="36"/>
        <v>-0.06494618590934789</v>
      </c>
      <c r="I199" s="1">
        <f t="shared" si="37"/>
        <v>0.03230128500815478</v>
      </c>
      <c r="J199" s="1">
        <f t="shared" si="38"/>
        <v>-0.0648291488929348</v>
      </c>
      <c r="K199" s="1">
        <f t="shared" si="39"/>
        <v>0.029065679414328693</v>
      </c>
      <c r="L199" s="1">
        <f t="shared" si="40"/>
        <v>-0.06600736046097233</v>
      </c>
    </row>
    <row r="200" spans="2:12" ht="12.75">
      <c r="B200" s="1">
        <f t="shared" si="41"/>
        <v>19.400000000000006</v>
      </c>
      <c r="C200" s="2">
        <f aca="true" t="shared" si="42" ref="C200:C263">C199+1/6*(E199+2*G199+2*I199+K199)</f>
        <v>0.7380891592927433</v>
      </c>
      <c r="D200" s="2">
        <f aca="true" t="shared" si="43" ref="D200:D263">D199+1/6*(F199+2*H199+2*J199+L199)</f>
        <v>0.290621408073317</v>
      </c>
      <c r="E200" s="1">
        <f t="shared" si="33"/>
        <v>0.0290621408073317</v>
      </c>
      <c r="F200" s="1">
        <f t="shared" si="34"/>
        <v>-0.06600909495583125</v>
      </c>
      <c r="G200" s="1">
        <f t="shared" si="35"/>
        <v>0.025761686059540136</v>
      </c>
      <c r="H200" s="1">
        <f t="shared" si="36"/>
        <v>-0.067056609219761</v>
      </c>
      <c r="I200" s="1">
        <f t="shared" si="37"/>
        <v>0.02570931034634365</v>
      </c>
      <c r="J200" s="1">
        <f t="shared" si="38"/>
        <v>-0.06693835637321555</v>
      </c>
      <c r="K200" s="1">
        <f t="shared" si="39"/>
        <v>0.022368305170010146</v>
      </c>
      <c r="L200" s="1">
        <f t="shared" si="40"/>
        <v>-0.06785280110831794</v>
      </c>
    </row>
    <row r="201" spans="2:12" ht="12.75">
      <c r="B201" s="1">
        <f t="shared" si="41"/>
        <v>19.500000000000007</v>
      </c>
      <c r="C201" s="2">
        <f t="shared" si="42"/>
        <v>0.7638178990909282</v>
      </c>
      <c r="D201" s="2">
        <f t="shared" si="43"/>
        <v>0.22364610353163328</v>
      </c>
      <c r="E201" s="1">
        <f t="shared" si="33"/>
        <v>0.02236461035316333</v>
      </c>
      <c r="F201" s="1">
        <f t="shared" si="34"/>
        <v>-0.06785417765638875</v>
      </c>
      <c r="G201" s="1">
        <f t="shared" si="35"/>
        <v>0.01897190147034389</v>
      </c>
      <c r="H201" s="1">
        <f t="shared" si="36"/>
        <v>-0.06864216130752825</v>
      </c>
      <c r="I201" s="1">
        <f t="shared" si="37"/>
        <v>0.018932502287786916</v>
      </c>
      <c r="J201" s="1">
        <f t="shared" si="38"/>
        <v>-0.06852317412742669</v>
      </c>
      <c r="K201" s="1">
        <f t="shared" si="39"/>
        <v>0.015512292940420658</v>
      </c>
      <c r="L201" s="1">
        <f t="shared" si="40"/>
        <v>-0.06918326452293944</v>
      </c>
    </row>
    <row r="202" spans="2:12" ht="12.75">
      <c r="B202" s="1">
        <f t="shared" si="41"/>
        <v>19.60000000000001</v>
      </c>
      <c r="C202" s="2">
        <f t="shared" si="42"/>
        <v>0.7827655175592358</v>
      </c>
      <c r="D202" s="2">
        <f t="shared" si="43"/>
        <v>0.15508475135676028</v>
      </c>
      <c r="E202" s="1">
        <f t="shared" si="33"/>
        <v>0.015508475135676028</v>
      </c>
      <c r="F202" s="1">
        <f t="shared" si="34"/>
        <v>-0.0691843158544547</v>
      </c>
      <c r="G202" s="1">
        <f t="shared" si="35"/>
        <v>0.012049259342953294</v>
      </c>
      <c r="H202" s="1">
        <f t="shared" si="36"/>
        <v>-0.06972153425936821</v>
      </c>
      <c r="I202" s="1">
        <f t="shared" si="37"/>
        <v>0.012022398422707617</v>
      </c>
      <c r="J202" s="1">
        <f t="shared" si="38"/>
        <v>-0.06960206806664118</v>
      </c>
      <c r="K202" s="1">
        <f t="shared" si="39"/>
        <v>0.008548268329011911</v>
      </c>
      <c r="L202" s="1">
        <f t="shared" si="40"/>
        <v>-0.0700154483350708</v>
      </c>
    </row>
    <row r="203" spans="2:12" ht="12.75">
      <c r="B203" s="1">
        <f t="shared" si="41"/>
        <v>19.70000000000001</v>
      </c>
      <c r="C203" s="2">
        <f t="shared" si="42"/>
        <v>0.7947988607252374</v>
      </c>
      <c r="D203" s="2">
        <f t="shared" si="43"/>
        <v>0.08544358988316958</v>
      </c>
      <c r="E203" s="1">
        <f t="shared" si="33"/>
        <v>0.008544358988316958</v>
      </c>
      <c r="F203" s="1">
        <f t="shared" si="34"/>
        <v>-0.07001620037468383</v>
      </c>
      <c r="G203" s="1">
        <f t="shared" si="35"/>
        <v>0.005043548969582767</v>
      </c>
      <c r="H203" s="1">
        <f t="shared" si="36"/>
        <v>-0.07030911061435947</v>
      </c>
      <c r="I203" s="1">
        <f t="shared" si="37"/>
        <v>0.005028903457598984</v>
      </c>
      <c r="J203" s="1">
        <f t="shared" si="38"/>
        <v>-0.07018925378120563</v>
      </c>
      <c r="K203" s="1">
        <f t="shared" si="39"/>
        <v>0.0015254336101963946</v>
      </c>
      <c r="L203" s="1">
        <f t="shared" si="40"/>
        <v>-0.0703608596844662</v>
      </c>
    </row>
    <row r="204" spans="2:12" ht="12.75">
      <c r="B204" s="1">
        <f t="shared" si="41"/>
        <v>19.80000000000001</v>
      </c>
      <c r="C204" s="2">
        <f t="shared" si="42"/>
        <v>0.7998346436340502</v>
      </c>
      <c r="D204" s="2">
        <f t="shared" si="43"/>
        <v>0.015214625074789545</v>
      </c>
      <c r="E204" s="1">
        <f t="shared" si="33"/>
        <v>0.0015214625074789546</v>
      </c>
      <c r="F204" s="1">
        <f t="shared" si="34"/>
        <v>-0.07036132995553601</v>
      </c>
      <c r="G204" s="1">
        <f t="shared" si="35"/>
        <v>-0.0019966039902978463</v>
      </c>
      <c r="H204" s="1">
        <f t="shared" si="36"/>
        <v>-0.07041331208700187</v>
      </c>
      <c r="I204" s="1">
        <f t="shared" si="37"/>
        <v>-0.001999203096871139</v>
      </c>
      <c r="J204" s="1">
        <f t="shared" si="38"/>
        <v>-0.07029305241493923</v>
      </c>
      <c r="K204" s="1">
        <f t="shared" si="39"/>
        <v>-0.005507842734014969</v>
      </c>
      <c r="L204" s="1">
        <f t="shared" si="40"/>
        <v>-0.07022452678360155</v>
      </c>
    </row>
    <row r="205" spans="2:12" ht="12.75">
      <c r="B205" s="1">
        <f t="shared" si="41"/>
        <v>19.900000000000013</v>
      </c>
      <c r="C205" s="2">
        <f t="shared" si="42"/>
        <v>0.7978383112339046</v>
      </c>
      <c r="D205" s="2">
        <f t="shared" si="43"/>
        <v>-0.05511847254904707</v>
      </c>
      <c r="E205" s="1">
        <f t="shared" si="33"/>
        <v>-0.005511847254904708</v>
      </c>
      <c r="F205" s="1">
        <f t="shared" si="34"/>
        <v>-0.0702247234234362</v>
      </c>
      <c r="G205" s="1">
        <f t="shared" si="35"/>
        <v>-0.009023083426076517</v>
      </c>
      <c r="H205" s="1">
        <f t="shared" si="36"/>
        <v>-0.07003567926492678</v>
      </c>
      <c r="I205" s="1">
        <f t="shared" si="37"/>
        <v>-0.009013631218151047</v>
      </c>
      <c r="J205" s="1">
        <f t="shared" si="38"/>
        <v>-0.06991497418664161</v>
      </c>
      <c r="K205" s="1">
        <f t="shared" si="39"/>
        <v>-0.012503344673568867</v>
      </c>
      <c r="L205" s="1">
        <f t="shared" si="40"/>
        <v>-0.06960445532782673</v>
      </c>
    </row>
    <row r="206" spans="2:12" ht="12.75">
      <c r="B206" s="1">
        <f t="shared" si="41"/>
        <v>20.000000000000014</v>
      </c>
      <c r="C206" s="2">
        <f t="shared" si="42"/>
        <v>0.7888235410310831</v>
      </c>
      <c r="D206" s="2">
        <f t="shared" si="43"/>
        <v>-0.125073553491447</v>
      </c>
      <c r="E206" s="1">
        <f t="shared" si="33"/>
        <v>-0.0125073553491447</v>
      </c>
      <c r="F206" s="1">
        <f t="shared" si="34"/>
        <v>-0.06960437659081839</v>
      </c>
      <c r="G206" s="1">
        <f t="shared" si="35"/>
        <v>-0.015987574178685623</v>
      </c>
      <c r="H206" s="1">
        <f t="shared" si="36"/>
        <v>-0.06917070686782709</v>
      </c>
      <c r="I206" s="1">
        <f t="shared" si="37"/>
        <v>-0.015965890692536056</v>
      </c>
      <c r="J206" s="1">
        <f t="shared" si="38"/>
        <v>-0.06904955481956497</v>
      </c>
      <c r="K206" s="1">
        <f t="shared" si="39"/>
        <v>-0.0194123108311012</v>
      </c>
      <c r="L206" s="1">
        <f t="shared" si="40"/>
        <v>-0.06849184364359633</v>
      </c>
    </row>
    <row r="207" spans="2:12" ht="12.75">
      <c r="B207" s="1">
        <f t="shared" si="41"/>
        <v>20.100000000000016</v>
      </c>
      <c r="C207" s="2">
        <f t="shared" si="42"/>
        <v>0.7728524417106348</v>
      </c>
      <c r="D207" s="2">
        <f t="shared" si="43"/>
        <v>-0.19416301075964681</v>
      </c>
      <c r="E207" s="1">
        <f t="shared" si="33"/>
        <v>-0.019416301075964683</v>
      </c>
      <c r="F207" s="1">
        <f t="shared" si="34"/>
        <v>-0.06849147783240571</v>
      </c>
      <c r="G207" s="1">
        <f t="shared" si="35"/>
        <v>-0.022840874967584968</v>
      </c>
      <c r="H207" s="1">
        <f t="shared" si="36"/>
        <v>-0.06780643857995537</v>
      </c>
      <c r="I207" s="1">
        <f t="shared" si="37"/>
        <v>-0.022806623004962452</v>
      </c>
      <c r="J207" s="1">
        <f t="shared" si="38"/>
        <v>-0.06768494911976308</v>
      </c>
      <c r="K207" s="1">
        <f t="shared" si="39"/>
        <v>-0.02618479598794099</v>
      </c>
      <c r="L207" s="1">
        <f t="shared" si="40"/>
        <v>-0.06687205109421986</v>
      </c>
    </row>
    <row r="208" spans="2:12" ht="12.75">
      <c r="B208" s="1">
        <f t="shared" si="41"/>
        <v>20.200000000000017</v>
      </c>
      <c r="C208" s="2">
        <f t="shared" si="42"/>
        <v>0.7500364262091348</v>
      </c>
      <c r="D208" s="2">
        <f t="shared" si="43"/>
        <v>-0.26188739481399054</v>
      </c>
      <c r="E208" s="1">
        <f t="shared" si="33"/>
        <v>-0.026188739481399055</v>
      </c>
      <c r="F208" s="1">
        <f t="shared" si="34"/>
        <v>-0.06687137693906306</v>
      </c>
      <c r="G208" s="1">
        <f t="shared" si="35"/>
        <v>-0.02953230832835221</v>
      </c>
      <c r="H208" s="1">
        <f t="shared" si="36"/>
        <v>-0.06592580625783524</v>
      </c>
      <c r="I208" s="1">
        <f t="shared" si="37"/>
        <v>-0.02948502979429082</v>
      </c>
      <c r="J208" s="1">
        <f t="shared" si="38"/>
        <v>-0.06580426623401134</v>
      </c>
      <c r="K208" s="1">
        <f t="shared" si="39"/>
        <v>-0.032769166104800185</v>
      </c>
      <c r="L208" s="1">
        <f t="shared" si="40"/>
        <v>-0.06472629315159682</v>
      </c>
    </row>
    <row r="209" spans="2:12" ht="12.75">
      <c r="B209" s="1">
        <f t="shared" si="41"/>
        <v>20.30000000000002</v>
      </c>
      <c r="C209" s="2">
        <f t="shared" si="42"/>
        <v>0.720537662570554</v>
      </c>
      <c r="D209" s="2">
        <f t="shared" si="43"/>
        <v>-0.3277303639930494</v>
      </c>
      <c r="E209" s="1">
        <f t="shared" si="33"/>
        <v>-0.03277303639930494</v>
      </c>
      <c r="F209" s="1">
        <f t="shared" si="34"/>
        <v>-0.06472528073506276</v>
      </c>
      <c r="G209" s="1">
        <f t="shared" si="35"/>
        <v>-0.03600930043605808</v>
      </c>
      <c r="H209" s="1">
        <f t="shared" si="36"/>
        <v>-0.06350867430281952</v>
      </c>
      <c r="I209" s="1">
        <f t="shared" si="37"/>
        <v>-0.035948470114445914</v>
      </c>
      <c r="J209" s="1">
        <f t="shared" si="38"/>
        <v>-0.0633876066685684</v>
      </c>
      <c r="K209" s="1">
        <f t="shared" si="39"/>
        <v>-0.03911179706616178</v>
      </c>
      <c r="L209" s="1">
        <f t="shared" si="40"/>
        <v>-0.06203400793547067</v>
      </c>
    </row>
    <row r="210" spans="2:12" ht="12.75">
      <c r="B210" s="1">
        <f t="shared" si="41"/>
        <v>20.40000000000002</v>
      </c>
      <c r="C210" s="2">
        <f t="shared" si="42"/>
        <v>0.6845709334761415</v>
      </c>
      <c r="D210" s="2">
        <f t="shared" si="43"/>
        <v>-0.39115567242860094</v>
      </c>
      <c r="E210" s="1">
        <f t="shared" si="33"/>
        <v>-0.0391155672428601</v>
      </c>
      <c r="F210" s="1">
        <f t="shared" si="34"/>
        <v>-0.062032620315707235</v>
      </c>
      <c r="G210" s="1">
        <f t="shared" si="35"/>
        <v>-0.04221719825864546</v>
      </c>
      <c r="H210" s="1">
        <f t="shared" si="36"/>
        <v>-0.060534516038632386</v>
      </c>
      <c r="I210" s="1">
        <f t="shared" si="37"/>
        <v>-0.042142293044791716</v>
      </c>
      <c r="J210" s="1">
        <f t="shared" si="38"/>
        <v>-0.06041472694133079</v>
      </c>
      <c r="K210" s="1">
        <f t="shared" si="39"/>
        <v>-0.045157039936993174</v>
      </c>
      <c r="L210" s="1">
        <f t="shared" si="40"/>
        <v>-0.058775798849049106</v>
      </c>
    </row>
    <row r="211" spans="2:12" ht="12.75">
      <c r="B211" s="1">
        <f t="shared" si="41"/>
        <v>20.50000000000002</v>
      </c>
      <c r="C211" s="2">
        <f t="shared" si="42"/>
        <v>0.6424056685116869</v>
      </c>
      <c r="D211" s="2">
        <f t="shared" si="43"/>
        <v>-0.45160682328271473</v>
      </c>
      <c r="E211" s="1">
        <f t="shared" si="33"/>
        <v>-0.04516068232827147</v>
      </c>
      <c r="F211" s="1">
        <f t="shared" si="34"/>
        <v>-0.058773994548209293</v>
      </c>
      <c r="G211" s="1">
        <f t="shared" si="35"/>
        <v>-0.04809938205568194</v>
      </c>
      <c r="H211" s="1">
        <f t="shared" si="36"/>
        <v>-0.05698560225674426</v>
      </c>
      <c r="I211" s="1">
        <f t="shared" si="37"/>
        <v>-0.048009962441108694</v>
      </c>
      <c r="J211" s="1">
        <f t="shared" si="38"/>
        <v>-0.056868211093128104</v>
      </c>
      <c r="K211" s="1">
        <f t="shared" si="39"/>
        <v>-0.05084750343758429</v>
      </c>
      <c r="L211" s="1">
        <f t="shared" si="40"/>
        <v>-0.05493680511434031</v>
      </c>
    </row>
    <row r="212" spans="2:12" ht="12.75">
      <c r="B212" s="1">
        <f t="shared" si="41"/>
        <v>20.600000000000023</v>
      </c>
      <c r="C212" s="2">
        <f t="shared" si="42"/>
        <v>0.5943678560517808</v>
      </c>
      <c r="D212" s="2">
        <f t="shared" si="43"/>
        <v>-0.5085098943430971</v>
      </c>
      <c r="E212" s="1">
        <f t="shared" si="33"/>
        <v>-0.05085098943430971</v>
      </c>
      <c r="F212" s="1">
        <f t="shared" si="34"/>
        <v>-0.05493454159443934</v>
      </c>
      <c r="G212" s="1">
        <f t="shared" si="35"/>
        <v>-0.05359771651403168</v>
      </c>
      <c r="H212" s="1">
        <f t="shared" si="36"/>
        <v>-0.052850523497902924</v>
      </c>
      <c r="I212" s="1">
        <f t="shared" si="37"/>
        <v>-0.05349351560920486</v>
      </c>
      <c r="J212" s="1">
        <f t="shared" si="38"/>
        <v>-0.052736970100394534</v>
      </c>
      <c r="K212" s="1">
        <f t="shared" si="39"/>
        <v>-0.056124686444349176</v>
      </c>
      <c r="L212" s="1">
        <f t="shared" si="40"/>
        <v>-0.05051028956604923</v>
      </c>
    </row>
    <row r="213" spans="2:12" ht="12.75">
      <c r="B213" s="1">
        <f t="shared" si="41"/>
        <v>20.700000000000024</v>
      </c>
      <c r="C213" s="2">
        <f t="shared" si="42"/>
        <v>0.5408414993642587</v>
      </c>
      <c r="D213" s="2">
        <f t="shared" si="43"/>
        <v>-0.5612798640692777</v>
      </c>
      <c r="E213" s="1">
        <f t="shared" si="33"/>
        <v>-0.05612798640692777</v>
      </c>
      <c r="F213" s="1">
        <f t="shared" si="34"/>
        <v>-0.050507527699672386</v>
      </c>
      <c r="G213" s="1">
        <f t="shared" si="35"/>
        <v>-0.05865336279191139</v>
      </c>
      <c r="H213" s="1">
        <f t="shared" si="36"/>
        <v>-0.04812780251169286</v>
      </c>
      <c r="I213" s="1">
        <f t="shared" si="37"/>
        <v>-0.058534376532512415</v>
      </c>
      <c r="J213" s="1">
        <f t="shared" si="38"/>
        <v>-0.048019825936425516</v>
      </c>
      <c r="K213" s="1">
        <f t="shared" si="39"/>
        <v>-0.06092996900057032</v>
      </c>
      <c r="L213" s="1">
        <f t="shared" si="40"/>
        <v>-0.04550116883131835</v>
      </c>
    </row>
    <row r="214" spans="2:12" ht="12.75">
      <c r="B214" s="1">
        <f t="shared" si="41"/>
        <v>20.800000000000026</v>
      </c>
      <c r="C214" s="2">
        <f t="shared" si="42"/>
        <v>0.4822692603548678</v>
      </c>
      <c r="D214" s="2">
        <f t="shared" si="43"/>
        <v>-0.6093305229738155</v>
      </c>
      <c r="E214" s="1">
        <f t="shared" si="33"/>
        <v>-0.06093305229738155</v>
      </c>
      <c r="F214" s="1">
        <f t="shared" si="34"/>
        <v>-0.04549787819141611</v>
      </c>
      <c r="G214" s="1">
        <f t="shared" si="35"/>
        <v>-0.06320794620695236</v>
      </c>
      <c r="H214" s="1">
        <f t="shared" si="36"/>
        <v>-0.04282929194664308</v>
      </c>
      <c r="I214" s="1">
        <f t="shared" si="37"/>
        <v>-0.0630745168947137</v>
      </c>
      <c r="J214" s="1">
        <f t="shared" si="38"/>
        <v>-0.042728876840344585</v>
      </c>
      <c r="K214" s="1">
        <f t="shared" si="39"/>
        <v>-0.06520593998141601</v>
      </c>
      <c r="L214" s="1">
        <f t="shared" si="40"/>
        <v>-0.03992915741428881</v>
      </c>
    </row>
    <row r="215" spans="2:12" ht="12.75">
      <c r="B215" s="1">
        <f t="shared" si="41"/>
        <v>20.900000000000027</v>
      </c>
      <c r="C215" s="2">
        <f t="shared" si="42"/>
        <v>0.41915194060784616</v>
      </c>
      <c r="D215" s="2">
        <f t="shared" si="43"/>
        <v>-0.6520877518370956</v>
      </c>
      <c r="E215" s="1">
        <f t="shared" si="33"/>
        <v>-0.06520877518370956</v>
      </c>
      <c r="F215" s="1">
        <f t="shared" si="34"/>
        <v>-0.0399253219764559</v>
      </c>
      <c r="G215" s="1">
        <f t="shared" si="35"/>
        <v>-0.06720504128253235</v>
      </c>
      <c r="H215" s="1">
        <f t="shared" si="36"/>
        <v>-0.03698300900005036</v>
      </c>
      <c r="I215" s="1">
        <f t="shared" si="37"/>
        <v>-0.06705792563371207</v>
      </c>
      <c r="J215" s="1">
        <f t="shared" si="38"/>
        <v>-0.03689229842517758</v>
      </c>
      <c r="K215" s="1">
        <f t="shared" si="39"/>
        <v>-0.06889800502622732</v>
      </c>
      <c r="L215" s="1">
        <f t="shared" si="40"/>
        <v>-0.033831169657866186</v>
      </c>
    </row>
    <row r="216" spans="2:12" ht="12.75">
      <c r="B216" s="1">
        <f t="shared" si="41"/>
        <v>21.00000000000003</v>
      </c>
      <c r="C216" s="2">
        <f t="shared" si="42"/>
        <v>0.3520464882674419</v>
      </c>
      <c r="D216" s="2">
        <f t="shared" si="43"/>
        <v>-0.6890056029178919</v>
      </c>
      <c r="E216" s="1">
        <f t="shared" si="33"/>
        <v>-0.06890056029178919</v>
      </c>
      <c r="F216" s="1">
        <f t="shared" si="34"/>
        <v>-0.033826793273908924</v>
      </c>
      <c r="G216" s="1">
        <f t="shared" si="35"/>
        <v>-0.07059189995548464</v>
      </c>
      <c r="H216" s="1">
        <f t="shared" si="36"/>
        <v>-0.030635049570601498</v>
      </c>
      <c r="I216" s="1">
        <f t="shared" si="37"/>
        <v>-0.07043231277031928</v>
      </c>
      <c r="J216" s="1">
        <f t="shared" si="38"/>
        <v>-0.03055622735245127</v>
      </c>
      <c r="K216" s="1">
        <f t="shared" si="39"/>
        <v>-0.07195618302703431</v>
      </c>
      <c r="L216" s="1">
        <f t="shared" si="40"/>
        <v>-0.02726263745994645</v>
      </c>
    </row>
    <row r="217" spans="2:12" ht="12.75">
      <c r="B217" s="1">
        <f t="shared" si="41"/>
        <v>21.10000000000003</v>
      </c>
      <c r="C217" s="2">
        <f t="shared" si="42"/>
        <v>0.28156229347237</v>
      </c>
      <c r="D217" s="2">
        <f t="shared" si="43"/>
        <v>-0.719584267014552</v>
      </c>
      <c r="E217" s="1">
        <f t="shared" si="33"/>
        <v>-0.0719584267014552</v>
      </c>
      <c r="F217" s="1">
        <f t="shared" si="34"/>
        <v>-0.027257748286691842</v>
      </c>
      <c r="G217" s="1">
        <f t="shared" si="35"/>
        <v>-0.07332131411578979</v>
      </c>
      <c r="H217" s="1">
        <f t="shared" si="36"/>
        <v>-0.023850263423857404</v>
      </c>
      <c r="I217" s="1">
        <f t="shared" si="37"/>
        <v>-0.07315093987264808</v>
      </c>
      <c r="J217" s="1">
        <f t="shared" si="38"/>
        <v>-0.02378541403784141</v>
      </c>
      <c r="K217" s="1">
        <f t="shared" si="39"/>
        <v>-0.07433696810523935</v>
      </c>
      <c r="L217" s="1">
        <f t="shared" si="40"/>
        <v>-0.020297468020150335</v>
      </c>
    </row>
    <row r="218" spans="2:12" ht="12.75">
      <c r="B218" s="1">
        <f t="shared" si="41"/>
        <v>21.20000000000003</v>
      </c>
      <c r="C218" s="2">
        <f t="shared" si="42"/>
        <v>0.20835564300844162</v>
      </c>
      <c r="D218" s="2">
        <f t="shared" si="43"/>
        <v>-0.7433886955529253</v>
      </c>
      <c r="E218" s="1">
        <f t="shared" si="33"/>
        <v>-0.07433886955529254</v>
      </c>
      <c r="F218" s="1">
        <f t="shared" si="34"/>
        <v>-0.02029212104213047</v>
      </c>
      <c r="G218" s="1">
        <f t="shared" si="35"/>
        <v>-0.07535347560739906</v>
      </c>
      <c r="H218" s="1">
        <f t="shared" si="36"/>
        <v>-0.01671146630960643</v>
      </c>
      <c r="I218" s="1">
        <f t="shared" si="37"/>
        <v>-0.07517444287077285</v>
      </c>
      <c r="J218" s="1">
        <f t="shared" si="38"/>
        <v>-0.01666242515100206</v>
      </c>
      <c r="K218" s="1">
        <f t="shared" si="39"/>
        <v>-0.07600511207039273</v>
      </c>
      <c r="L218" s="1">
        <f t="shared" si="40"/>
        <v>-0.013026486925623875</v>
      </c>
    </row>
    <row r="219" spans="2:12" ht="12.75">
      <c r="B219" s="1">
        <f t="shared" si="41"/>
        <v>21.300000000000033</v>
      </c>
      <c r="C219" s="2">
        <f t="shared" si="42"/>
        <v>0.13312233991143677</v>
      </c>
      <c r="D219" s="2">
        <f t="shared" si="43"/>
        <v>-0.7600664273677539</v>
      </c>
      <c r="E219" s="1">
        <f t="shared" si="33"/>
        <v>-0.07600664273677539</v>
      </c>
      <c r="F219" s="1">
        <f t="shared" si="34"/>
        <v>-0.013020763848279012</v>
      </c>
      <c r="G219" s="1">
        <f t="shared" si="35"/>
        <v>-0.07665768092918934</v>
      </c>
      <c r="H219" s="1">
        <f t="shared" si="36"/>
        <v>-0.009317111249118241</v>
      </c>
      <c r="I219" s="1">
        <f t="shared" si="37"/>
        <v>-0.0764724982992313</v>
      </c>
      <c r="J219" s="1">
        <f t="shared" si="38"/>
        <v>-0.009285321684685127</v>
      </c>
      <c r="K219" s="1">
        <f t="shared" si="39"/>
        <v>-0.0769351749052439</v>
      </c>
      <c r="L219" s="1">
        <f t="shared" si="40"/>
        <v>-0.005554377493879156</v>
      </c>
    </row>
    <row r="220" spans="2:12" ht="12.75">
      <c r="B220" s="1">
        <f t="shared" si="41"/>
        <v>21.400000000000034</v>
      </c>
      <c r="C220" s="2">
        <f t="shared" si="42"/>
        <v>0.05658864389496</v>
      </c>
      <c r="D220" s="2">
        <f t="shared" si="43"/>
        <v>-0.7693630952360481</v>
      </c>
      <c r="E220" s="1">
        <f t="shared" si="33"/>
        <v>-0.0769363095236048</v>
      </c>
      <c r="F220" s="1">
        <f t="shared" si="34"/>
        <v>-0.005548383618067581</v>
      </c>
      <c r="G220" s="1">
        <f t="shared" si="35"/>
        <v>-0.0772137287045082</v>
      </c>
      <c r="H220" s="1">
        <f t="shared" si="36"/>
        <v>-0.0017775227046762496</v>
      </c>
      <c r="I220" s="1">
        <f t="shared" si="37"/>
        <v>-0.07702518565883863</v>
      </c>
      <c r="J220" s="1">
        <f t="shared" si="38"/>
        <v>-0.0017639175107464979</v>
      </c>
      <c r="K220" s="1">
        <f t="shared" si="39"/>
        <v>-0.07711270127467945</v>
      </c>
      <c r="L220" s="1">
        <f t="shared" si="40"/>
        <v>0.002004685196693212</v>
      </c>
    </row>
    <row r="221" spans="2:12" ht="12.75">
      <c r="B221" s="1">
        <f t="shared" si="41"/>
        <v>21.500000000000036</v>
      </c>
      <c r="C221" s="2">
        <f t="shared" si="42"/>
        <v>-0.020499162692536307</v>
      </c>
      <c r="D221" s="2">
        <f t="shared" si="43"/>
        <v>-0.7711341917114181</v>
      </c>
      <c r="E221" s="1">
        <f t="shared" si="33"/>
        <v>-0.07711341917114181</v>
      </c>
      <c r="F221" s="1">
        <f t="shared" si="34"/>
        <v>0.0020108270230621257</v>
      </c>
      <c r="G221" s="1">
        <f t="shared" si="35"/>
        <v>-0.07701287781998871</v>
      </c>
      <c r="H221" s="1">
        <f t="shared" si="36"/>
        <v>0.0057900141621666555</v>
      </c>
      <c r="I221" s="1">
        <f t="shared" si="37"/>
        <v>-0.07682391846303348</v>
      </c>
      <c r="J221" s="1">
        <f t="shared" si="38"/>
        <v>0.005785091198712392</v>
      </c>
      <c r="K221" s="1">
        <f t="shared" si="39"/>
        <v>-0.07653491005127057</v>
      </c>
      <c r="L221" s="1">
        <f t="shared" si="40"/>
        <v>0.00953232959121005</v>
      </c>
    </row>
    <row r="222" spans="2:12" ht="12.75">
      <c r="B222" s="1">
        <f t="shared" si="41"/>
        <v>21.600000000000037</v>
      </c>
      <c r="C222" s="2">
        <f t="shared" si="42"/>
        <v>-0.0973861496572791</v>
      </c>
      <c r="D222" s="2">
        <f t="shared" si="43"/>
        <v>-0.7653519638220797</v>
      </c>
      <c r="E222" s="1">
        <f t="shared" si="33"/>
        <v>-0.07653519638220797</v>
      </c>
      <c r="F222" s="1">
        <f t="shared" si="34"/>
        <v>0.009538487314333242</v>
      </c>
      <c r="G222" s="1">
        <f t="shared" si="35"/>
        <v>-0.07605827201649132</v>
      </c>
      <c r="H222" s="1">
        <f t="shared" si="36"/>
        <v>0.013266855825896179</v>
      </c>
      <c r="I222" s="1">
        <f t="shared" si="37"/>
        <v>-0.07587185359091317</v>
      </c>
      <c r="J222" s="1">
        <f t="shared" si="38"/>
        <v>0.013243677218478888</v>
      </c>
      <c r="K222" s="1">
        <f t="shared" si="39"/>
        <v>-0.0752108286603601</v>
      </c>
      <c r="L222" s="1">
        <f t="shared" si="40"/>
        <v>0.016911702666556824</v>
      </c>
    </row>
    <row r="223" spans="2:12" ht="12.75">
      <c r="B223" s="1">
        <f t="shared" si="41"/>
        <v>21.70000000000004</v>
      </c>
      <c r="C223" s="2">
        <f t="shared" si="42"/>
        <v>-0.17332052903350859</v>
      </c>
      <c r="D223" s="2">
        <f t="shared" si="43"/>
        <v>-0.7521067544771397</v>
      </c>
      <c r="E223" s="1">
        <f t="shared" si="33"/>
        <v>-0.07521067544771398</v>
      </c>
      <c r="F223" s="1">
        <f t="shared" si="34"/>
        <v>0.01691774458017553</v>
      </c>
      <c r="G223" s="1">
        <f t="shared" si="35"/>
        <v>-0.0743647882187052</v>
      </c>
      <c r="H223" s="1">
        <f t="shared" si="36"/>
        <v>0.020538739528248053</v>
      </c>
      <c r="I223" s="1">
        <f t="shared" si="37"/>
        <v>-0.07418373847130157</v>
      </c>
      <c r="J223" s="1">
        <f t="shared" si="38"/>
        <v>0.0204981664634725</v>
      </c>
      <c r="K223" s="1">
        <f t="shared" si="39"/>
        <v>-0.07316085880136673</v>
      </c>
      <c r="L223" s="1">
        <f t="shared" si="40"/>
        <v>0.02403303291933087</v>
      </c>
    </row>
    <row r="224" spans="2:12" ht="12.75">
      <c r="B224" s="1">
        <f t="shared" si="41"/>
        <v>21.80000000000004</v>
      </c>
      <c r="C224" s="2">
        <f t="shared" si="42"/>
        <v>-0.2475652936383576</v>
      </c>
      <c r="D224" s="2">
        <f t="shared" si="43"/>
        <v>-0.7316026562299818</v>
      </c>
      <c r="E224" s="1">
        <f t="shared" si="33"/>
        <v>-0.07316026562299818</v>
      </c>
      <c r="F224" s="1">
        <f t="shared" si="34"/>
        <v>0.024038837105821328</v>
      </c>
      <c r="G224" s="1">
        <f t="shared" si="35"/>
        <v>-0.07195832376770711</v>
      </c>
      <c r="H224" s="1">
        <f t="shared" si="36"/>
        <v>0.027501083956755126</v>
      </c>
      <c r="I224" s="1">
        <f t="shared" si="37"/>
        <v>-0.07178521142516042</v>
      </c>
      <c r="J224" s="1">
        <f t="shared" si="38"/>
        <v>0.02744448775870201</v>
      </c>
      <c r="K224" s="1">
        <f t="shared" si="39"/>
        <v>-0.07041581684712798</v>
      </c>
      <c r="L224" s="1">
        <f t="shared" si="40"/>
        <v>0.030798492126939</v>
      </c>
    </row>
    <row r="225" spans="2:12" ht="12.75">
      <c r="B225" s="1">
        <f t="shared" si="41"/>
        <v>21.90000000000004</v>
      </c>
      <c r="C225" s="2">
        <f t="shared" si="42"/>
        <v>-0.3194091524476678</v>
      </c>
      <c r="D225" s="2">
        <f t="shared" si="43"/>
        <v>-0.704147910786036</v>
      </c>
      <c r="E225" s="1">
        <f t="shared" si="33"/>
        <v>-0.0704147910786036</v>
      </c>
      <c r="F225" s="1">
        <f t="shared" si="34"/>
        <v>0.03080395449236314</v>
      </c>
      <c r="G225" s="1">
        <f t="shared" si="35"/>
        <v>-0.06887459335398545</v>
      </c>
      <c r="H225" s="1">
        <f t="shared" si="36"/>
        <v>0.03406334121090137</v>
      </c>
      <c r="I225" s="1">
        <f t="shared" si="37"/>
        <v>-0.06871162401805854</v>
      </c>
      <c r="J225" s="1">
        <f t="shared" si="38"/>
        <v>0.03399248495676889</v>
      </c>
      <c r="K225" s="1">
        <f t="shared" si="39"/>
        <v>-0.06701554258292672</v>
      </c>
      <c r="L225" s="1">
        <f t="shared" si="40"/>
        <v>0.037125909091469136</v>
      </c>
    </row>
    <row r="226" spans="2:12" ht="12.75">
      <c r="B226" s="1">
        <f t="shared" si="41"/>
        <v>22.000000000000043</v>
      </c>
      <c r="C226" s="2">
        <f t="shared" si="42"/>
        <v>-0.38817628051527087</v>
      </c>
      <c r="D226" s="2">
        <f t="shared" si="43"/>
        <v>-0.6701409914661739</v>
      </c>
      <c r="E226" s="1">
        <f t="shared" si="33"/>
        <v>-0.06701409914661739</v>
      </c>
      <c r="F226" s="1">
        <f t="shared" si="34"/>
        <v>0.03713094899662815</v>
      </c>
      <c r="G226" s="1">
        <f t="shared" si="35"/>
        <v>-0.06515755169678598</v>
      </c>
      <c r="H226" s="1">
        <f t="shared" si="36"/>
        <v>0.04015202635161422</v>
      </c>
      <c r="I226" s="1">
        <f t="shared" si="37"/>
        <v>-0.06500649782903668</v>
      </c>
      <c r="J226" s="1">
        <f t="shared" si="38"/>
        <v>0.040068922473773964</v>
      </c>
      <c r="K226" s="1">
        <f t="shared" si="39"/>
        <v>-0.06300720689924</v>
      </c>
      <c r="L226" s="1">
        <f t="shared" si="40"/>
        <v>0.042951049395039485</v>
      </c>
    </row>
    <row r="227" spans="2:12" ht="12.75">
      <c r="B227" s="1">
        <f t="shared" si="41"/>
        <v>22.100000000000044</v>
      </c>
      <c r="C227" s="2">
        <f t="shared" si="42"/>
        <v>-0.453234514698188</v>
      </c>
      <c r="D227" s="2">
        <f t="shared" si="43"/>
        <v>-0.6300536754590998</v>
      </c>
      <c r="E227" s="1">
        <f t="shared" si="33"/>
        <v>-0.06300536754590999</v>
      </c>
      <c r="F227" s="1">
        <f t="shared" si="34"/>
        <v>0.04295561236000826</v>
      </c>
      <c r="G227" s="1">
        <f t="shared" si="35"/>
        <v>-0.060857586927909574</v>
      </c>
      <c r="H227" s="1">
        <f t="shared" si="36"/>
        <v>0.04571223082838892</v>
      </c>
      <c r="I227" s="1">
        <f t="shared" si="37"/>
        <v>-0.06071975600449055</v>
      </c>
      <c r="J227" s="1">
        <f t="shared" si="38"/>
        <v>0.04561899228146391</v>
      </c>
      <c r="K227" s="1">
        <f t="shared" si="39"/>
        <v>-0.05844346831776359</v>
      </c>
      <c r="L227" s="1">
        <f t="shared" si="40"/>
        <v>0.04822836240026803</v>
      </c>
    </row>
    <row r="228" spans="2:12" ht="12.75">
      <c r="B228" s="1">
        <f t="shared" si="41"/>
        <v>22.200000000000045</v>
      </c>
      <c r="C228" s="2">
        <f t="shared" si="42"/>
        <v>-0.5140017683196003</v>
      </c>
      <c r="D228" s="2">
        <f t="shared" si="43"/>
        <v>-0.5844126052957695</v>
      </c>
      <c r="E228" s="1">
        <f t="shared" si="33"/>
        <v>-0.05844126052957696</v>
      </c>
      <c r="F228" s="1">
        <f t="shared" si="34"/>
        <v>0.048232419886624044</v>
      </c>
      <c r="G228" s="1">
        <f t="shared" si="35"/>
        <v>-0.05602963953524576</v>
      </c>
      <c r="H228" s="1">
        <f t="shared" si="36"/>
        <v>0.05070761500182229</v>
      </c>
      <c r="I228" s="1">
        <f t="shared" si="37"/>
        <v>-0.05590587977948585</v>
      </c>
      <c r="J228" s="1">
        <f t="shared" si="38"/>
        <v>0.05060631629769056</v>
      </c>
      <c r="K228" s="1">
        <f t="shared" si="39"/>
        <v>-0.05338062889980791</v>
      </c>
      <c r="L228" s="1">
        <f t="shared" si="40"/>
        <v>0.05293027636671447</v>
      </c>
    </row>
    <row r="229" spans="2:12" ht="12.75">
      <c r="B229" s="1">
        <f t="shared" si="41"/>
        <v>22.300000000000047</v>
      </c>
      <c r="C229" s="2">
        <f t="shared" si="42"/>
        <v>-0.5699505896627417</v>
      </c>
      <c r="D229" s="2">
        <f t="shared" si="43"/>
        <v>-0.5337808454870422</v>
      </c>
      <c r="E229" s="1">
        <f t="shared" si="33"/>
        <v>-0.05337808454870422</v>
      </c>
      <c r="F229" s="1">
        <f t="shared" si="34"/>
        <v>0.05293382309243229</v>
      </c>
      <c r="G229" s="1">
        <f t="shared" si="35"/>
        <v>-0.050731393394082606</v>
      </c>
      <c r="H229" s="1">
        <f t="shared" si="36"/>
        <v>0.05511904078594867</v>
      </c>
      <c r="I229" s="1">
        <f t="shared" si="37"/>
        <v>-0.05062213250940678</v>
      </c>
      <c r="J229" s="1">
        <f t="shared" si="38"/>
        <v>0.05501160160204912</v>
      </c>
      <c r="K229" s="1">
        <f t="shared" si="39"/>
        <v>-0.04787692438849931</v>
      </c>
      <c r="L229" s="1">
        <f t="shared" si="40"/>
        <v>0.057045266881884514</v>
      </c>
    </row>
    <row r="230" spans="2:12" ht="12.75">
      <c r="B230" s="1">
        <f t="shared" si="41"/>
        <v>22.40000000000005</v>
      </c>
      <c r="C230" s="2">
        <f t="shared" si="42"/>
        <v>-0.6206109331201054</v>
      </c>
      <c r="D230" s="2">
        <f t="shared" si="43"/>
        <v>-0.4787407830286568</v>
      </c>
      <c r="E230" s="1">
        <f t="shared" si="33"/>
        <v>-0.047874078302865684</v>
      </c>
      <c r="F230" s="1">
        <f t="shared" si="34"/>
        <v>0.05704831641085259</v>
      </c>
      <c r="G230" s="1">
        <f t="shared" si="35"/>
        <v>-0.045021662482323054</v>
      </c>
      <c r="H230" s="1">
        <f t="shared" si="36"/>
        <v>0.05894212557775181</v>
      </c>
      <c r="I230" s="1">
        <f t="shared" si="37"/>
        <v>-0.04492697202397809</v>
      </c>
      <c r="J230" s="1">
        <f t="shared" si="38"/>
        <v>0.058830224814647655</v>
      </c>
      <c r="K230" s="1">
        <f t="shared" si="39"/>
        <v>-0.04199105582140092</v>
      </c>
      <c r="L230" s="1">
        <f t="shared" si="40"/>
        <v>0.06057501657533656</v>
      </c>
    </row>
    <row r="231" spans="2:12" ht="12.75">
      <c r="B231" s="1">
        <f t="shared" si="41"/>
        <v>22.50000000000005</v>
      </c>
      <c r="C231" s="2">
        <f t="shared" si="42"/>
        <v>-0.6655713336429169</v>
      </c>
      <c r="D231" s="2">
        <f t="shared" si="43"/>
        <v>-0.4198794440668254</v>
      </c>
      <c r="E231" s="1">
        <f t="shared" si="33"/>
        <v>-0.04198794440668255</v>
      </c>
      <c r="F231" s="1">
        <f t="shared" si="34"/>
        <v>0.0605775960169772</v>
      </c>
      <c r="G231" s="1">
        <f t="shared" si="35"/>
        <v>-0.03895906460583368</v>
      </c>
      <c r="H231" s="1">
        <f t="shared" si="36"/>
        <v>0.06218406342678316</v>
      </c>
      <c r="I231" s="1">
        <f t="shared" si="37"/>
        <v>-0.038878741235343385</v>
      </c>
      <c r="J231" s="1">
        <f t="shared" si="38"/>
        <v>0.06206908666123512</v>
      </c>
      <c r="K231" s="1">
        <f t="shared" si="39"/>
        <v>-0.03578103574055903</v>
      </c>
      <c r="L231" s="1">
        <f t="shared" si="40"/>
        <v>0.06353102191003519</v>
      </c>
    </row>
    <row r="232" spans="2:12" ht="12.75">
      <c r="B232" s="1">
        <f t="shared" si="41"/>
        <v>22.60000000000005</v>
      </c>
      <c r="C232" s="2">
        <f t="shared" si="42"/>
        <v>-0.7044787656145162</v>
      </c>
      <c r="D232" s="2">
        <f t="shared" si="43"/>
        <v>-0.35777695771631723</v>
      </c>
      <c r="E232" s="1">
        <f t="shared" si="33"/>
        <v>-0.03577769577163172</v>
      </c>
      <c r="F232" s="1">
        <f t="shared" si="34"/>
        <v>0.0635331664889315</v>
      </c>
      <c r="G232" s="1">
        <f t="shared" si="35"/>
        <v>-0.03260103744718515</v>
      </c>
      <c r="H232" s="1">
        <f t="shared" si="36"/>
        <v>0.06486007142379632</v>
      </c>
      <c r="I232" s="1">
        <f t="shared" si="37"/>
        <v>-0.03253469220044191</v>
      </c>
      <c r="J232" s="1">
        <f t="shared" si="38"/>
        <v>0.06474309056249176</v>
      </c>
      <c r="K232" s="1">
        <f t="shared" si="39"/>
        <v>-0.029303386715382546</v>
      </c>
      <c r="L232" s="1">
        <f t="shared" si="40"/>
        <v>0.06593099309074749</v>
      </c>
    </row>
    <row r="233" spans="2:12" ht="12.75">
      <c r="B233" s="1">
        <f t="shared" si="41"/>
        <v>22.700000000000053</v>
      </c>
      <c r="C233" s="2">
        <f t="shared" si="42"/>
        <v>-0.7370375225782275</v>
      </c>
      <c r="D233" s="2">
        <f t="shared" si="43"/>
        <v>-0.29299854379094137</v>
      </c>
      <c r="E233" s="1">
        <f t="shared" si="33"/>
        <v>-0.029299854379094138</v>
      </c>
      <c r="F233" s="1">
        <f t="shared" si="34"/>
        <v>0.06593274116000415</v>
      </c>
      <c r="G233" s="1">
        <f t="shared" si="35"/>
        <v>-0.02600321732109393</v>
      </c>
      <c r="H233" s="1">
        <f t="shared" si="36"/>
        <v>0.06698979001045659</v>
      </c>
      <c r="I233" s="1">
        <f t="shared" si="37"/>
        <v>-0.02595036487857131</v>
      </c>
      <c r="J233" s="1">
        <f t="shared" si="38"/>
        <v>0.06687157109568102</v>
      </c>
      <c r="K233" s="1">
        <f t="shared" si="39"/>
        <v>-0.022612697269526034</v>
      </c>
      <c r="L233" s="1">
        <f t="shared" si="40"/>
        <v>0.06779534973440028</v>
      </c>
    </row>
    <row r="234" spans="2:12" ht="12.75">
      <c r="B234" s="1">
        <f t="shared" si="41"/>
        <v>22.800000000000054</v>
      </c>
      <c r="C234" s="2">
        <f t="shared" si="42"/>
        <v>-0.7630074752528859</v>
      </c>
      <c r="D234" s="2">
        <f t="shared" si="43"/>
        <v>-0.2260900749398281</v>
      </c>
      <c r="E234" s="1">
        <f t="shared" si="33"/>
        <v>-0.022609007493982813</v>
      </c>
      <c r="F234" s="1">
        <f t="shared" si="34"/>
        <v>0.06779673857771173</v>
      </c>
      <c r="G234" s="1">
        <f t="shared" si="35"/>
        <v>-0.019219170565097227</v>
      </c>
      <c r="H234" s="1">
        <f t="shared" si="36"/>
        <v>0.0685939110008861</v>
      </c>
      <c r="I234" s="1">
        <f t="shared" si="37"/>
        <v>-0.019179311943938505</v>
      </c>
      <c r="J234" s="1">
        <f t="shared" si="38"/>
        <v>0.06847494465515774</v>
      </c>
      <c r="K234" s="1">
        <f t="shared" si="39"/>
        <v>-0.015761513028467036</v>
      </c>
      <c r="L234" s="1">
        <f t="shared" si="40"/>
        <v>0.06914405383228973</v>
      </c>
    </row>
    <row r="235" spans="2:12" ht="12.75">
      <c r="B235" s="1">
        <f t="shared" si="41"/>
        <v>22.900000000000055</v>
      </c>
      <c r="C235" s="2">
        <f t="shared" si="42"/>
        <v>-0.7822020561763061</v>
      </c>
      <c r="D235" s="2">
        <f t="shared" si="43"/>
        <v>-0.15757699098614658</v>
      </c>
      <c r="E235" s="1">
        <f t="shared" si="33"/>
        <v>-0.015757699098614658</v>
      </c>
      <c r="F235" s="1">
        <f t="shared" si="34"/>
        <v>0.06914511638611787</v>
      </c>
      <c r="G235" s="1">
        <f t="shared" si="35"/>
        <v>-0.012300443279308765</v>
      </c>
      <c r="H235" s="1">
        <f t="shared" si="36"/>
        <v>0.06969124211196716</v>
      </c>
      <c r="I235" s="1">
        <f t="shared" si="37"/>
        <v>-0.012273136993016302</v>
      </c>
      <c r="J235" s="1">
        <f t="shared" si="38"/>
        <v>0.06957179083265015</v>
      </c>
      <c r="K235" s="1">
        <f t="shared" si="39"/>
        <v>-0.008800520015349643</v>
      </c>
      <c r="L235" s="1">
        <f t="shared" si="40"/>
        <v>0.06999395685604158</v>
      </c>
    </row>
    <row r="236" spans="2:12" ht="12.75">
      <c r="B236" s="1">
        <f t="shared" si="41"/>
        <v>23.000000000000057</v>
      </c>
      <c r="C236" s="2">
        <f t="shared" si="42"/>
        <v>-0.7944862861194085</v>
      </c>
      <c r="D236" s="2">
        <f t="shared" si="43"/>
        <v>-0.08796613446424757</v>
      </c>
      <c r="E236" s="1">
        <f t="shared" si="33"/>
        <v>-0.008796613446424758</v>
      </c>
      <c r="F236" s="1">
        <f t="shared" si="34"/>
        <v>0.06999471932209084</v>
      </c>
      <c r="G236" s="1">
        <f t="shared" si="35"/>
        <v>-0.005296877480320216</v>
      </c>
      <c r="H236" s="1">
        <f t="shared" si="36"/>
        <v>0.07029635410370914</v>
      </c>
      <c r="I236" s="1">
        <f t="shared" si="37"/>
        <v>-0.0052817957412393006</v>
      </c>
      <c r="J236" s="1">
        <f t="shared" si="38"/>
        <v>0.0701765111584632</v>
      </c>
      <c r="K236" s="1">
        <f t="shared" si="39"/>
        <v>-0.0017789623305784375</v>
      </c>
      <c r="L236" s="1">
        <f t="shared" si="40"/>
        <v>0.07035677973243772</v>
      </c>
    </row>
    <row r="237" spans="2:12" ht="12.75">
      <c r="B237" s="1">
        <f t="shared" si="41"/>
        <v>23.10000000000006</v>
      </c>
      <c r="C237" s="2">
        <f t="shared" si="42"/>
        <v>-0.7997751064894288</v>
      </c>
      <c r="D237" s="2">
        <f t="shared" si="43"/>
        <v>-0.01774992953443537</v>
      </c>
      <c r="E237" s="1">
        <f t="shared" si="33"/>
        <v>-0.001774992953443537</v>
      </c>
      <c r="F237" s="1">
        <f t="shared" si="34"/>
        <v>0.07035725995713453</v>
      </c>
      <c r="G237" s="1">
        <f t="shared" si="35"/>
        <v>0.0017428700444131898</v>
      </c>
      <c r="H237" s="1">
        <f t="shared" si="36"/>
        <v>0.07041790394297893</v>
      </c>
      <c r="I237" s="1">
        <f t="shared" si="37"/>
        <v>0.00174590224370541</v>
      </c>
      <c r="J237" s="1">
        <f t="shared" si="38"/>
        <v>0.0702976595530496</v>
      </c>
      <c r="K237" s="1">
        <f t="shared" si="39"/>
        <v>0.005254773001861424</v>
      </c>
      <c r="L237" s="1">
        <f t="shared" si="40"/>
        <v>0.07023779810367821</v>
      </c>
    </row>
    <row r="238" spans="2:12" ht="12.75">
      <c r="B238" s="1">
        <f t="shared" si="41"/>
        <v>23.20000000000006</v>
      </c>
      <c r="C238" s="2">
        <f t="shared" si="42"/>
        <v>-0.7980322190519863</v>
      </c>
      <c r="D238" s="2">
        <f t="shared" si="43"/>
        <v>0.052587767974376254</v>
      </c>
      <c r="E238" s="1">
        <f t="shared" si="33"/>
        <v>0.005258776797437626</v>
      </c>
      <c r="F238" s="1">
        <f t="shared" si="34"/>
        <v>0.07023800457382946</v>
      </c>
      <c r="G238" s="1">
        <f t="shared" si="35"/>
        <v>0.008770677026129098</v>
      </c>
      <c r="H238" s="1">
        <f t="shared" si="36"/>
        <v>0.07005768759565953</v>
      </c>
      <c r="I238" s="1">
        <f t="shared" si="37"/>
        <v>0.008761661177220601</v>
      </c>
      <c r="J238" s="1">
        <f t="shared" si="38"/>
        <v>0.0699369990488647</v>
      </c>
      <c r="K238" s="1">
        <f t="shared" si="39"/>
        <v>0.012252476702324096</v>
      </c>
      <c r="L238" s="1">
        <f t="shared" si="40"/>
        <v>0.06963527153437508</v>
      </c>
    </row>
    <row r="239" spans="2:12" ht="12.75">
      <c r="B239" s="1">
        <f t="shared" si="41"/>
        <v>23.30000000000006</v>
      </c>
      <c r="C239" s="2">
        <f t="shared" si="42"/>
        <v>-0.7892695640675761</v>
      </c>
      <c r="D239" s="2">
        <f t="shared" si="43"/>
        <v>0.12256487620725176</v>
      </c>
      <c r="E239" s="1">
        <f t="shared" si="33"/>
        <v>0.012256487620725176</v>
      </c>
      <c r="F239" s="1">
        <f t="shared" si="34"/>
        <v>0.069635202864213</v>
      </c>
      <c r="G239" s="1">
        <f t="shared" si="35"/>
        <v>0.015738247763935825</v>
      </c>
      <c r="H239" s="1">
        <f t="shared" si="36"/>
        <v>0.06921044787844707</v>
      </c>
      <c r="I239" s="1">
        <f t="shared" si="37"/>
        <v>0.015717010014647533</v>
      </c>
      <c r="J239" s="1">
        <f t="shared" si="38"/>
        <v>0.0690893109013732</v>
      </c>
      <c r="K239" s="1">
        <f t="shared" si="39"/>
        <v>0.019165418710862497</v>
      </c>
      <c r="L239" s="1">
        <f t="shared" si="40"/>
        <v>0.06854063130091646</v>
      </c>
    </row>
    <row r="240" spans="2:12" ht="12.75">
      <c r="B240" s="1">
        <f t="shared" si="41"/>
        <v>23.400000000000063</v>
      </c>
      <c r="C240" s="2">
        <f t="shared" si="42"/>
        <v>-0.7735474937527836</v>
      </c>
      <c r="D240" s="2">
        <f t="shared" si="43"/>
        <v>0.19169410149471341</v>
      </c>
      <c r="E240" s="1">
        <f t="shared" si="33"/>
        <v>0.019169410149471343</v>
      </c>
      <c r="F240" s="1">
        <f t="shared" si="34"/>
        <v>0.06854027614800547</v>
      </c>
      <c r="G240" s="1">
        <f t="shared" si="35"/>
        <v>0.022596423956871614</v>
      </c>
      <c r="H240" s="1">
        <f t="shared" si="36"/>
        <v>0.06786444206264292</v>
      </c>
      <c r="I240" s="1">
        <f t="shared" si="37"/>
        <v>0.02256263225260349</v>
      </c>
      <c r="J240" s="1">
        <f t="shared" si="38"/>
        <v>0.06774296102781487</v>
      </c>
      <c r="K240" s="1">
        <f t="shared" si="39"/>
        <v>0.02594370625225283</v>
      </c>
      <c r="L240" s="1">
        <f t="shared" si="40"/>
        <v>0.06693942197364501</v>
      </c>
    </row>
    <row r="241" spans="2:12" ht="12.75">
      <c r="B241" s="1">
        <f t="shared" si="41"/>
        <v>23.500000000000064</v>
      </c>
      <c r="C241" s="2">
        <f t="shared" si="42"/>
        <v>-0.7509756222826712</v>
      </c>
      <c r="D241" s="2">
        <f t="shared" si="43"/>
        <v>0.25947651887847445</v>
      </c>
      <c r="E241" s="1">
        <f t="shared" si="33"/>
        <v>0.025947651887847447</v>
      </c>
      <c r="F241" s="1">
        <f t="shared" si="34"/>
        <v>0.06693875940075282</v>
      </c>
      <c r="G241" s="1">
        <f t="shared" si="35"/>
        <v>0.029294589857885085</v>
      </c>
      <c r="H241" s="1">
        <f t="shared" si="36"/>
        <v>0.06600275477166923</v>
      </c>
      <c r="I241" s="1">
        <f t="shared" si="37"/>
        <v>0.02924778962643091</v>
      </c>
      <c r="J241" s="1">
        <f t="shared" si="38"/>
        <v>0.06588120906212683</v>
      </c>
      <c r="K241" s="1">
        <f t="shared" si="39"/>
        <v>0.03253577279406013</v>
      </c>
      <c r="L241" s="1">
        <f t="shared" si="40"/>
        <v>0.06481297106005143</v>
      </c>
    </row>
    <row r="242" spans="2:12" ht="12.75">
      <c r="B242" s="1">
        <f t="shared" si="41"/>
        <v>23.600000000000065</v>
      </c>
      <c r="C242" s="2">
        <f t="shared" si="42"/>
        <v>-0.7217142583409146</v>
      </c>
      <c r="D242" s="2">
        <f t="shared" si="43"/>
        <v>0.3253964618998738</v>
      </c>
      <c r="E242" s="1">
        <f t="shared" si="33"/>
        <v>0.032539646189987385</v>
      </c>
      <c r="F242" s="1">
        <f t="shared" si="34"/>
        <v>0.0648119714378883</v>
      </c>
      <c r="G242" s="1">
        <f t="shared" si="35"/>
        <v>0.035780244761881796</v>
      </c>
      <c r="H242" s="1">
        <f t="shared" si="36"/>
        <v>0.06360531797427965</v>
      </c>
      <c r="I242" s="1">
        <f t="shared" si="37"/>
        <v>0.035719912088701365</v>
      </c>
      <c r="J242" s="1">
        <f t="shared" si="38"/>
        <v>0.06348422113299025</v>
      </c>
      <c r="K242" s="1">
        <f t="shared" si="39"/>
        <v>0.03888806830328641</v>
      </c>
      <c r="L242" s="1">
        <f t="shared" si="40"/>
        <v>0.06214073272503509</v>
      </c>
    </row>
    <row r="243" spans="2:12" ht="12.75">
      <c r="B243" s="1">
        <f t="shared" si="41"/>
        <v>23.700000000000067</v>
      </c>
      <c r="C243" s="2">
        <f t="shared" si="42"/>
        <v>-0.6859762536418412</v>
      </c>
      <c r="D243" s="2">
        <f t="shared" si="43"/>
        <v>0.388918425629451</v>
      </c>
      <c r="E243" s="1">
        <f t="shared" si="33"/>
        <v>0.0388918425629451</v>
      </c>
      <c r="F243" s="1">
        <f t="shared" si="34"/>
        <v>0.0621393593273066</v>
      </c>
      <c r="G243" s="1">
        <f t="shared" si="35"/>
        <v>0.04199881052931043</v>
      </c>
      <c r="H243" s="1">
        <f t="shared" si="36"/>
        <v>0.0606515663504064</v>
      </c>
      <c r="I243" s="1">
        <f t="shared" si="37"/>
        <v>0.04192442088046542</v>
      </c>
      <c r="J243" s="1">
        <f t="shared" si="38"/>
        <v>0.06053171367930416</v>
      </c>
      <c r="K243" s="1">
        <f t="shared" si="39"/>
        <v>0.04494501393087552</v>
      </c>
      <c r="L243" s="1">
        <f t="shared" si="40"/>
        <v>0.05890321188880382</v>
      </c>
    </row>
    <row r="244" spans="2:12" ht="12.75">
      <c r="B244" s="1">
        <f t="shared" si="41"/>
        <v>23.800000000000068</v>
      </c>
      <c r="C244" s="2">
        <f t="shared" si="42"/>
        <v>-0.6440290337562792</v>
      </c>
      <c r="D244" s="2">
        <f t="shared" si="43"/>
        <v>0.44948661417537294</v>
      </c>
      <c r="E244" s="1">
        <f t="shared" si="33"/>
        <v>0.0449486614175373</v>
      </c>
      <c r="F244" s="1">
        <f t="shared" si="34"/>
        <v>0.058901423346890226</v>
      </c>
      <c r="G244" s="1">
        <f t="shared" si="35"/>
        <v>0.047893732584881804</v>
      </c>
      <c r="H244" s="1">
        <f t="shared" si="36"/>
        <v>0.05712361009885351</v>
      </c>
      <c r="I244" s="1">
        <f t="shared" si="37"/>
        <v>0.04780484192247997</v>
      </c>
      <c r="J244" s="1">
        <f t="shared" si="38"/>
        <v>0.057006109427927464</v>
      </c>
      <c r="K244" s="1">
        <f t="shared" si="39"/>
        <v>0.050649272360330046</v>
      </c>
      <c r="L244" s="1">
        <f t="shared" si="40"/>
        <v>0.05508532260824353</v>
      </c>
    </row>
    <row r="245" spans="2:12" ht="12.75">
      <c r="B245" s="1">
        <f t="shared" si="41"/>
        <v>23.90000000000007</v>
      </c>
      <c r="C245" s="2">
        <f t="shared" si="42"/>
        <v>-0.596196519957514</v>
      </c>
      <c r="D245" s="2">
        <f t="shared" si="43"/>
        <v>0.5065276450101556</v>
      </c>
      <c r="E245" s="1">
        <f t="shared" si="33"/>
        <v>0.05065276450101556</v>
      </c>
      <c r="F245" s="1">
        <f t="shared" si="34"/>
        <v>0.05508307635044568</v>
      </c>
      <c r="G245" s="1">
        <f t="shared" si="35"/>
        <v>0.05340691831853785</v>
      </c>
      <c r="H245" s="1">
        <f t="shared" si="36"/>
        <v>0.05300974902685821</v>
      </c>
      <c r="I245" s="1">
        <f t="shared" si="37"/>
        <v>0.053303251952358466</v>
      </c>
      <c r="J245" s="1">
        <f t="shared" si="38"/>
        <v>0.052896028825535096</v>
      </c>
      <c r="K245" s="1">
        <f t="shared" si="39"/>
        <v>0.05594236738356907</v>
      </c>
      <c r="L245" s="1">
        <f t="shared" si="40"/>
        <v>0.05067997244319278</v>
      </c>
    </row>
    <row r="246" spans="2:12" ht="12.75">
      <c r="B246" s="1">
        <f t="shared" si="41"/>
        <v>24.00000000000007</v>
      </c>
      <c r="C246" s="2">
        <f t="shared" si="42"/>
        <v>-0.5428606078864511</v>
      </c>
      <c r="D246" s="2">
        <f t="shared" si="43"/>
        <v>0.5594567457598931</v>
      </c>
      <c r="E246" s="1">
        <f t="shared" si="33"/>
        <v>0.05594567457598931</v>
      </c>
      <c r="F246" s="1">
        <f t="shared" si="34"/>
        <v>0.05067722913136554</v>
      </c>
      <c r="G246" s="1">
        <f t="shared" si="35"/>
        <v>0.058479536032557594</v>
      </c>
      <c r="H246" s="1">
        <f t="shared" si="36"/>
        <v>0.04830808672065179</v>
      </c>
      <c r="I246" s="1">
        <f t="shared" si="37"/>
        <v>0.058361078912021906</v>
      </c>
      <c r="J246" s="1">
        <f t="shared" si="38"/>
        <v>0.048199875992035</v>
      </c>
      <c r="K246" s="1">
        <f t="shared" si="39"/>
        <v>0.06076566217519282</v>
      </c>
      <c r="L246" s="1">
        <f t="shared" si="40"/>
        <v>0.04569160015110436</v>
      </c>
    </row>
    <row r="247" spans="2:12" ht="12.75">
      <c r="B247" s="1">
        <f t="shared" si="41"/>
        <v>24.100000000000072</v>
      </c>
      <c r="C247" s="2">
        <f t="shared" si="42"/>
        <v>-0.48446184677972753</v>
      </c>
      <c r="D247" s="2">
        <f t="shared" si="43"/>
        <v>0.6076875382112004</v>
      </c>
      <c r="E247" s="1">
        <f t="shared" si="33"/>
        <v>0.06076875382112004</v>
      </c>
      <c r="F247" s="1">
        <f t="shared" si="34"/>
        <v>0.045688328946534774</v>
      </c>
      <c r="G247" s="1">
        <f t="shared" si="35"/>
        <v>0.06305317026844678</v>
      </c>
      <c r="H247" s="1">
        <f t="shared" si="36"/>
        <v>0.04302994184277177</v>
      </c>
      <c r="I247" s="1">
        <f t="shared" si="37"/>
        <v>0.06292025091325863</v>
      </c>
      <c r="J247" s="1">
        <f t="shared" si="38"/>
        <v>0.04292921769978397</v>
      </c>
      <c r="K247" s="1">
        <f t="shared" si="39"/>
        <v>0.06506167559109843</v>
      </c>
      <c r="L247" s="1">
        <f t="shared" si="40"/>
        <v>0.040139339805309135</v>
      </c>
    </row>
    <row r="248" spans="2:12" ht="12.75">
      <c r="B248" s="1">
        <f t="shared" si="41"/>
        <v>24.200000000000074</v>
      </c>
      <c r="C248" s="2">
        <f t="shared" si="42"/>
        <v>-0.42149896815045595</v>
      </c>
      <c r="D248" s="2">
        <f t="shared" si="43"/>
        <v>0.6506452028506929</v>
      </c>
      <c r="E248" s="1">
        <f t="shared" si="33"/>
        <v>0.0650645202850693</v>
      </c>
      <c r="F248" s="1">
        <f t="shared" si="34"/>
        <v>0.04013552406594953</v>
      </c>
      <c r="G248" s="1">
        <f t="shared" si="35"/>
        <v>0.06707129648836678</v>
      </c>
      <c r="H248" s="1">
        <f t="shared" si="36"/>
        <v>0.03720270934932472</v>
      </c>
      <c r="I248" s="1">
        <f t="shared" si="37"/>
        <v>0.06692465575253553</v>
      </c>
      <c r="J248" s="1">
        <f t="shared" si="38"/>
        <v>0.03711161102351447</v>
      </c>
      <c r="K248" s="1">
        <f t="shared" si="39"/>
        <v>0.06877568138742074</v>
      </c>
      <c r="L248" s="1">
        <f t="shared" si="40"/>
        <v>0.03405945566728911</v>
      </c>
    </row>
    <row r="249" spans="2:12" ht="12.75">
      <c r="B249" s="1">
        <f t="shared" si="41"/>
        <v>24.300000000000075</v>
      </c>
      <c r="C249" s="2">
        <f t="shared" si="42"/>
        <v>-0.35452695045807353</v>
      </c>
      <c r="D249" s="2">
        <f t="shared" si="43"/>
        <v>0.6877824729305124</v>
      </c>
      <c r="E249" s="1">
        <f t="shared" si="33"/>
        <v>0.06877824729305125</v>
      </c>
      <c r="F249" s="1">
        <f t="shared" si="34"/>
        <v>0.03405509844298713</v>
      </c>
      <c r="G249" s="1">
        <f t="shared" si="35"/>
        <v>0.0704810022152006</v>
      </c>
      <c r="H249" s="1">
        <f t="shared" si="36"/>
        <v>0.030871813735233598</v>
      </c>
      <c r="I249" s="1">
        <f t="shared" si="37"/>
        <v>0.07032183797981292</v>
      </c>
      <c r="J249" s="1">
        <f t="shared" si="38"/>
        <v>0.030792525913516094</v>
      </c>
      <c r="K249" s="1">
        <f t="shared" si="39"/>
        <v>0.07185749988440286</v>
      </c>
      <c r="L249" s="1">
        <f t="shared" si="40"/>
        <v>0.027506704322861557</v>
      </c>
    </row>
    <row r="250" spans="2:12" ht="12.75">
      <c r="B250" s="1">
        <f t="shared" si="41"/>
        <v>24.400000000000077</v>
      </c>
      <c r="C250" s="2">
        <f t="shared" si="42"/>
        <v>-0.2841533791968267</v>
      </c>
      <c r="D250" s="2">
        <f t="shared" si="43"/>
        <v>0.7185975532744038</v>
      </c>
      <c r="E250" s="1">
        <f t="shared" si="33"/>
        <v>0.07185975532744038</v>
      </c>
      <c r="F250" s="1">
        <f t="shared" si="34"/>
        <v>0.02750183283699401</v>
      </c>
      <c r="G250" s="1">
        <f t="shared" si="35"/>
        <v>0.07323484696929008</v>
      </c>
      <c r="H250" s="1">
        <f t="shared" si="36"/>
        <v>0.02410143346631121</v>
      </c>
      <c r="I250" s="1">
        <f t="shared" si="37"/>
        <v>0.07306482700075594</v>
      </c>
      <c r="J250" s="1">
        <f t="shared" si="38"/>
        <v>0.024036046791196395</v>
      </c>
      <c r="K250" s="1">
        <f t="shared" si="39"/>
        <v>0.07426336000656002</v>
      </c>
      <c r="L250" s="1">
        <f t="shared" si="40"/>
        <v>0.02055434499663014</v>
      </c>
    </row>
    <row r="251" spans="2:12" ht="12.75">
      <c r="B251" s="1">
        <f t="shared" si="41"/>
        <v>24.500000000000078</v>
      </c>
      <c r="C251" s="2">
        <f t="shared" si="42"/>
        <v>-0.21103296865114463</v>
      </c>
      <c r="D251" s="2">
        <f t="shared" si="43"/>
        <v>0.742652742999177</v>
      </c>
      <c r="E251" s="1">
        <f t="shared" si="33"/>
        <v>0.07426527429991771</v>
      </c>
      <c r="F251" s="1">
        <f t="shared" si="34"/>
        <v>0.020549013251454154</v>
      </c>
      <c r="G251" s="1">
        <f t="shared" si="35"/>
        <v>0.07529272496249041</v>
      </c>
      <c r="H251" s="1">
        <f t="shared" si="36"/>
        <v>0.01697376817492127</v>
      </c>
      <c r="I251" s="1">
        <f t="shared" si="37"/>
        <v>0.07511396270866377</v>
      </c>
      <c r="J251" s="1">
        <f t="shared" si="38"/>
        <v>0.016924129591635594</v>
      </c>
      <c r="K251" s="1">
        <f t="shared" si="39"/>
        <v>0.07595768725908127</v>
      </c>
      <c r="L251" s="1">
        <f t="shared" si="40"/>
        <v>0.013292638118850677</v>
      </c>
    </row>
    <row r="252" spans="2:12" ht="12.75">
      <c r="B252" s="1">
        <f t="shared" si="41"/>
        <v>24.60000000000008</v>
      </c>
      <c r="C252" s="2">
        <f t="shared" si="42"/>
        <v>-0.13586024583426007</v>
      </c>
      <c r="D252" s="2">
        <f t="shared" si="43"/>
        <v>0.7595923174830801</v>
      </c>
      <c r="E252" s="1">
        <f t="shared" si="33"/>
        <v>0.07595923174830801</v>
      </c>
      <c r="F252" s="1">
        <f t="shared" si="34"/>
        <v>0.013286926892754491</v>
      </c>
      <c r="G252" s="1">
        <f t="shared" si="35"/>
        <v>0.07662357809294573</v>
      </c>
      <c r="H252" s="1">
        <f t="shared" si="36"/>
        <v>0.009586764816786691</v>
      </c>
      <c r="I252" s="1">
        <f t="shared" si="37"/>
        <v>0.07643856998914735</v>
      </c>
      <c r="J252" s="1">
        <f t="shared" si="38"/>
        <v>0.009554334073601192</v>
      </c>
      <c r="K252" s="1">
        <f t="shared" si="39"/>
        <v>0.07691466515566814</v>
      </c>
      <c r="L252" s="1">
        <f t="shared" si="40"/>
        <v>0.005825836545320873</v>
      </c>
    </row>
    <row r="253" spans="2:12" ht="12.75">
      <c r="B253" s="1">
        <f t="shared" si="41"/>
        <v>24.70000000000008</v>
      </c>
      <c r="C253" s="2">
        <f t="shared" si="42"/>
        <v>-0.05936054698956636</v>
      </c>
      <c r="D253" s="2">
        <f t="shared" si="43"/>
        <v>0.7691581443528887</v>
      </c>
      <c r="E253" s="1">
        <f t="shared" si="33"/>
        <v>0.07691581443528887</v>
      </c>
      <c r="F253" s="1">
        <f t="shared" si="34"/>
        <v>0.005819850377648419</v>
      </c>
      <c r="G253" s="1">
        <f t="shared" si="35"/>
        <v>0.07720680695417129</v>
      </c>
      <c r="H253" s="1">
        <f t="shared" si="36"/>
        <v>0.002050399643792771</v>
      </c>
      <c r="I253" s="1">
        <f t="shared" si="37"/>
        <v>0.07701833441747852</v>
      </c>
      <c r="J253" s="1">
        <f t="shared" si="38"/>
        <v>0.002036129557097849</v>
      </c>
      <c r="K253" s="1">
        <f t="shared" si="39"/>
        <v>0.07711942739099865</v>
      </c>
      <c r="L253" s="1">
        <f t="shared" si="40"/>
        <v>-0.0017321389306514906</v>
      </c>
    </row>
    <row r="254" spans="2:12" ht="12.75">
      <c r="B254" s="1">
        <f t="shared" si="41"/>
        <v>24.800000000000082</v>
      </c>
      <c r="C254" s="2">
        <f t="shared" si="42"/>
        <v>0.017720373772031492</v>
      </c>
      <c r="D254" s="2">
        <f t="shared" si="43"/>
        <v>0.7712016059943517</v>
      </c>
      <c r="E254" s="1">
        <f t="shared" si="33"/>
        <v>0.07712016059943518</v>
      </c>
      <c r="F254" s="1">
        <f t="shared" si="34"/>
        <v>-0.001738277690463425</v>
      </c>
      <c r="G254" s="1">
        <f t="shared" si="35"/>
        <v>0.077033246714912</v>
      </c>
      <c r="H254" s="1">
        <f t="shared" si="36"/>
        <v>-0.005518198328335836</v>
      </c>
      <c r="I254" s="1">
        <f t="shared" si="37"/>
        <v>0.07684425068301838</v>
      </c>
      <c r="J254" s="1">
        <f t="shared" si="38"/>
        <v>-0.005513941947012265</v>
      </c>
      <c r="K254" s="1">
        <f t="shared" si="39"/>
        <v>0.07656876640473395</v>
      </c>
      <c r="L254" s="1">
        <f t="shared" si="40"/>
        <v>-0.00926296960700522</v>
      </c>
    </row>
    <row r="255" spans="2:12" ht="12.75">
      <c r="B255" s="1">
        <f t="shared" si="41"/>
        <v>24.900000000000084</v>
      </c>
      <c r="C255" s="2">
        <f t="shared" si="42"/>
        <v>0.09462769407203647</v>
      </c>
      <c r="D255" s="2">
        <f t="shared" si="43"/>
        <v>0.7656906846863243</v>
      </c>
      <c r="E255" s="1">
        <f t="shared" si="33"/>
        <v>0.07656906846863243</v>
      </c>
      <c r="F255" s="1">
        <f t="shared" si="34"/>
        <v>-0.009269129074509747</v>
      </c>
      <c r="G255" s="1">
        <f t="shared" si="35"/>
        <v>0.07610561201490695</v>
      </c>
      <c r="H255" s="1">
        <f t="shared" si="36"/>
        <v>-0.013000333980911443</v>
      </c>
      <c r="I255" s="1">
        <f t="shared" si="37"/>
        <v>0.07591905176958685</v>
      </c>
      <c r="J255" s="1">
        <f t="shared" si="38"/>
        <v>-0.012977801590249386</v>
      </c>
      <c r="K255" s="1">
        <f t="shared" si="39"/>
        <v>0.0752712883096075</v>
      </c>
      <c r="L255" s="1">
        <f t="shared" si="40"/>
        <v>-0.016649648555170298</v>
      </c>
    </row>
    <row r="256" spans="2:12" ht="12.75">
      <c r="B256" s="1">
        <f t="shared" si="41"/>
        <v>25.000000000000085</v>
      </c>
      <c r="C256" s="2">
        <f t="shared" si="42"/>
        <v>0.1706093081299077</v>
      </c>
      <c r="D256" s="2">
        <f t="shared" si="43"/>
        <v>0.7527115098909907</v>
      </c>
      <c r="E256" s="1">
        <f t="shared" si="33"/>
        <v>0.07527115098909908</v>
      </c>
      <c r="F256" s="1">
        <f t="shared" si="34"/>
        <v>-0.016655696842973113</v>
      </c>
      <c r="G256" s="1">
        <f t="shared" si="35"/>
        <v>0.07443836614695042</v>
      </c>
      <c r="H256" s="1">
        <f t="shared" si="36"/>
        <v>-0.020281490416980776</v>
      </c>
      <c r="I256" s="1">
        <f t="shared" si="37"/>
        <v>0.07425707646825003</v>
      </c>
      <c r="J256" s="1">
        <f t="shared" si="38"/>
        <v>-0.020241523075105364</v>
      </c>
      <c r="K256" s="1">
        <f t="shared" si="39"/>
        <v>0.07324699868158853</v>
      </c>
      <c r="L256" s="1">
        <f t="shared" si="40"/>
        <v>-0.023782059008588142</v>
      </c>
    </row>
    <row r="257" spans="2:12" ht="12.75">
      <c r="B257" s="1">
        <f t="shared" si="41"/>
        <v>25.100000000000087</v>
      </c>
      <c r="C257" s="2">
        <f t="shared" si="42"/>
        <v>0.24492748061342245</v>
      </c>
      <c r="D257" s="2">
        <f t="shared" si="43"/>
        <v>0.7324642127517017</v>
      </c>
      <c r="E257" s="1">
        <f t="shared" si="33"/>
        <v>0.07324642127517017</v>
      </c>
      <c r="F257" s="1">
        <f t="shared" si="34"/>
        <v>-0.023787873694976615</v>
      </c>
      <c r="G257" s="1">
        <f t="shared" si="35"/>
        <v>0.07205702759042135</v>
      </c>
      <c r="H257" s="1">
        <f t="shared" si="36"/>
        <v>-0.02725665492552312</v>
      </c>
      <c r="I257" s="1">
        <f t="shared" si="37"/>
        <v>0.07188358852889402</v>
      </c>
      <c r="J257" s="1">
        <f t="shared" si="38"/>
        <v>-0.02720060743358351</v>
      </c>
      <c r="K257" s="1">
        <f t="shared" si="39"/>
        <v>0.07052636053181181</v>
      </c>
      <c r="L257" s="1">
        <f t="shared" si="40"/>
        <v>-0.030561869969099053</v>
      </c>
    </row>
    <row r="258" spans="2:12" ht="12.75">
      <c r="B258" s="1">
        <f t="shared" si="41"/>
        <v>25.200000000000088</v>
      </c>
      <c r="C258" s="2">
        <f t="shared" si="42"/>
        <v>0.31686981628769123</v>
      </c>
      <c r="D258" s="2">
        <f t="shared" si="43"/>
        <v>0.7052535013546536</v>
      </c>
      <c r="E258" s="1">
        <f t="shared" si="33"/>
        <v>0.07052535013546536</v>
      </c>
      <c r="F258" s="1">
        <f t="shared" si="34"/>
        <v>-0.03056734620352674</v>
      </c>
      <c r="G258" s="1">
        <f t="shared" si="35"/>
        <v>0.06899698282528903</v>
      </c>
      <c r="H258" s="1">
        <f t="shared" si="36"/>
        <v>-0.03383471260811958</v>
      </c>
      <c r="I258" s="1">
        <f t="shared" si="37"/>
        <v>0.06883361450505938</v>
      </c>
      <c r="J258" s="1">
        <f t="shared" si="38"/>
        <v>-0.03376433630704567</v>
      </c>
      <c r="K258" s="1">
        <f t="shared" si="39"/>
        <v>0.06714891650476079</v>
      </c>
      <c r="L258" s="1">
        <f t="shared" si="40"/>
        <v>-0.03690629736694882</v>
      </c>
    </row>
    <row r="259" spans="2:12" ht="12.75">
      <c r="B259" s="1">
        <f t="shared" si="41"/>
        <v>25.30000000000009</v>
      </c>
      <c r="C259" s="2">
        <f t="shared" si="42"/>
        <v>0.3857590598378451</v>
      </c>
      <c r="D259" s="2">
        <f t="shared" si="43"/>
        <v>0.6714748777878525</v>
      </c>
      <c r="E259" s="1">
        <f t="shared" si="33"/>
        <v>0.06714748777878525</v>
      </c>
      <c r="F259" s="1">
        <f t="shared" si="34"/>
        <v>-0.0369113535999533</v>
      </c>
      <c r="G259" s="1">
        <f t="shared" si="35"/>
        <v>0.06530192009878759</v>
      </c>
      <c r="H259" s="1">
        <f t="shared" si="36"/>
        <v>-0.03994152809062526</v>
      </c>
      <c r="I259" s="1">
        <f t="shared" si="37"/>
        <v>0.065150411374254</v>
      </c>
      <c r="J259" s="1">
        <f t="shared" si="38"/>
        <v>-0.03985882902434214</v>
      </c>
      <c r="K259" s="1">
        <f t="shared" si="39"/>
        <v>0.06316160487635104</v>
      </c>
      <c r="L259" s="1">
        <f t="shared" si="40"/>
        <v>-0.04275043834159929</v>
      </c>
    </row>
    <row r="260" spans="2:12" ht="12.75">
      <c r="B260" s="1">
        <f t="shared" si="41"/>
        <v>25.40000000000009</v>
      </c>
      <c r="C260" s="2">
        <f t="shared" si="42"/>
        <v>0.4509613524380483</v>
      </c>
      <c r="D260" s="2">
        <f t="shared" si="43"/>
        <v>0.6315977934259379</v>
      </c>
      <c r="E260" s="1">
        <f t="shared" si="33"/>
        <v>0.0631597793425938</v>
      </c>
      <c r="F260" s="1">
        <f t="shared" si="34"/>
        <v>-0.04275501913778795</v>
      </c>
      <c r="G260" s="1">
        <f t="shared" si="35"/>
        <v>0.0610220283857044</v>
      </c>
      <c r="H260" s="1">
        <f t="shared" si="36"/>
        <v>-0.04552151476331135</v>
      </c>
      <c r="I260" s="1">
        <f t="shared" si="37"/>
        <v>0.06088370360442822</v>
      </c>
      <c r="J260" s="1">
        <f t="shared" si="38"/>
        <v>-0.045428604778976305</v>
      </c>
      <c r="K260" s="1">
        <f t="shared" si="39"/>
        <v>0.058616918864696166</v>
      </c>
      <c r="L260" s="1">
        <f t="shared" si="40"/>
        <v>-0.04804807306889516</v>
      </c>
    </row>
    <row r="261" spans="2:12" ht="12.75">
      <c r="B261" s="1">
        <f t="shared" si="41"/>
        <v>25.500000000000092</v>
      </c>
      <c r="C261" s="2">
        <f t="shared" si="42"/>
        <v>0.5118927128026408</v>
      </c>
      <c r="D261" s="2">
        <f t="shared" si="43"/>
        <v>0.5861472382107282</v>
      </c>
      <c r="E261" s="1">
        <f t="shared" si="33"/>
        <v>0.05861472382107283</v>
      </c>
      <c r="F261" s="1">
        <f t="shared" si="34"/>
        <v>-0.04805214898886804</v>
      </c>
      <c r="G261" s="1">
        <f t="shared" si="35"/>
        <v>0.05621211637162942</v>
      </c>
      <c r="H261" s="1">
        <f t="shared" si="36"/>
        <v>-0.050537680190390274</v>
      </c>
      <c r="I261" s="1">
        <f t="shared" si="37"/>
        <v>0.05608783981155331</v>
      </c>
      <c r="J261" s="1">
        <f t="shared" si="38"/>
        <v>-0.05043663737059955</v>
      </c>
      <c r="K261" s="1">
        <f t="shared" si="39"/>
        <v>0.05357106008401287</v>
      </c>
      <c r="L261" s="1">
        <f t="shared" si="40"/>
        <v>-0.05277100900901172</v>
      </c>
    </row>
    <row r="262" spans="2:12" ht="12.75">
      <c r="B262" s="1">
        <f t="shared" si="41"/>
        <v>25.600000000000094</v>
      </c>
      <c r="C262" s="2">
        <f t="shared" si="42"/>
        <v>0.568023662181216</v>
      </c>
      <c r="D262" s="2">
        <f t="shared" si="43"/>
        <v>0.5356852726907516</v>
      </c>
      <c r="E262" s="1">
        <f aca="true" t="shared" si="44" ref="E262:E325">hm*D262</f>
        <v>0.05356852726907516</v>
      </c>
      <c r="F262" s="1">
        <f aca="true" t="shared" si="45" ref="F262:F325">-hm*st*SIN(C262)</f>
        <v>-0.05277457400143049</v>
      </c>
      <c r="G262" s="1">
        <f aca="true" t="shared" si="46" ref="G262:G325">hm*(D262+F262/2)</f>
        <v>0.05092979856900364</v>
      </c>
      <c r="H262" s="1">
        <f aca="true" t="shared" si="47" ref="H262:H325">-hm*st*SIN(C262+E262/2)</f>
        <v>-0.054970303432704176</v>
      </c>
      <c r="I262" s="1">
        <f aca="true" t="shared" si="48" ref="I262:I325">hm*(D262+H262/2)</f>
        <v>0.05082001209743995</v>
      </c>
      <c r="J262" s="1">
        <f aca="true" t="shared" si="49" ref="J262:J325">-hm*st*SIN(C262+G262/2)</f>
        <v>-0.054863054723134345</v>
      </c>
      <c r="K262" s="1">
        <f aca="true" t="shared" si="50" ref="K262:K325">hm*(D262+J262)</f>
        <v>0.04808222179676173</v>
      </c>
      <c r="L262" s="1">
        <f aca="true" t="shared" si="51" ref="L262:L325">-hm*st*SIN(C262+I262)</f>
        <v>-0.056907188409526695</v>
      </c>
    </row>
    <row r="263" spans="2:12" ht="12.75">
      <c r="B263" s="1">
        <f aca="true" t="shared" si="52" ref="B263:B326">B262+hm</f>
        <v>25.700000000000095</v>
      </c>
      <c r="C263" s="2">
        <f t="shared" si="42"/>
        <v>0.6188820572476701</v>
      </c>
      <c r="D263" s="2">
        <f t="shared" si="43"/>
        <v>0.48079385957031257</v>
      </c>
      <c r="E263" s="1">
        <f t="shared" si="44"/>
        <v>0.04807938595703126</v>
      </c>
      <c r="F263" s="1">
        <f t="shared" si="45"/>
        <v>-0.0569102554483028</v>
      </c>
      <c r="G263" s="1">
        <f t="shared" si="46"/>
        <v>0.04523387318461612</v>
      </c>
      <c r="H263" s="1">
        <f t="shared" si="47"/>
        <v>-0.058814522063831635</v>
      </c>
      <c r="I263" s="1">
        <f t="shared" si="48"/>
        <v>0.04513865985383968</v>
      </c>
      <c r="J263" s="1">
        <f t="shared" si="49"/>
        <v>-0.05870275615437229</v>
      </c>
      <c r="K263" s="1">
        <f t="shared" si="50"/>
        <v>0.042209110341594025</v>
      </c>
      <c r="L263" s="1">
        <f t="shared" si="51"/>
        <v>-0.06045787465891259</v>
      </c>
    </row>
    <row r="264" spans="2:12" ht="12.75">
      <c r="B264" s="1">
        <f t="shared" si="52"/>
        <v>25.800000000000097</v>
      </c>
      <c r="C264" s="2">
        <f aca="true" t="shared" si="53" ref="C264:C327">C263+1/6*(E263+2*G263+2*I263+K263)</f>
        <v>0.6640543176435929</v>
      </c>
      <c r="D264" s="2">
        <f aca="true" t="shared" si="54" ref="D264:D327">D263+1/6*(F263+2*H263+2*J263+L263)</f>
        <v>0.42206007847970867</v>
      </c>
      <c r="E264" s="1">
        <f t="shared" si="44"/>
        <v>0.04220600784797087</v>
      </c>
      <c r="F264" s="1">
        <f t="shared" si="45"/>
        <v>-0.060460470460837815</v>
      </c>
      <c r="G264" s="1">
        <f t="shared" si="46"/>
        <v>0.03918298432492898</v>
      </c>
      <c r="H264" s="1">
        <f t="shared" si="47"/>
        <v>-0.06207717346113878</v>
      </c>
      <c r="I264" s="1">
        <f t="shared" si="48"/>
        <v>0.039102149174913926</v>
      </c>
      <c r="J264" s="1">
        <f t="shared" si="49"/>
        <v>-0.06196228703497663</v>
      </c>
      <c r="K264" s="1">
        <f t="shared" si="50"/>
        <v>0.0360097791444732</v>
      </c>
      <c r="L264" s="1">
        <f t="shared" si="51"/>
        <v>-0.06343427281693755</v>
      </c>
    </row>
    <row r="265" spans="2:12" ht="12.75">
      <c r="B265" s="1">
        <f t="shared" si="52"/>
        <v>25.900000000000098</v>
      </c>
      <c r="C265" s="2">
        <f t="shared" si="53"/>
        <v>0.7031853266422812</v>
      </c>
      <c r="D265" s="2">
        <f t="shared" si="54"/>
        <v>0.36006446776804096</v>
      </c>
      <c r="E265" s="1">
        <f t="shared" si="44"/>
        <v>0.0360064467768041</v>
      </c>
      <c r="F265" s="1">
        <f t="shared" si="45"/>
        <v>-0.06343643240471208</v>
      </c>
      <c r="G265" s="1">
        <f t="shared" si="46"/>
        <v>0.032834625156568494</v>
      </c>
      <c r="H265" s="1">
        <f t="shared" si="47"/>
        <v>-0.06477324872131963</v>
      </c>
      <c r="I265" s="1">
        <f t="shared" si="48"/>
        <v>0.03276778434073812</v>
      </c>
      <c r="J265" s="1">
        <f t="shared" si="49"/>
        <v>-0.06465632500574299</v>
      </c>
      <c r="K265" s="1">
        <f t="shared" si="50"/>
        <v>0.0295408142762298</v>
      </c>
      <c r="L265" s="1">
        <f t="shared" si="51"/>
        <v>-0.06585393139202556</v>
      </c>
    </row>
    <row r="266" spans="2:12" ht="12.75">
      <c r="B266" s="1">
        <f t="shared" si="52"/>
        <v>26.0000000000001</v>
      </c>
      <c r="C266" s="2">
        <f t="shared" si="53"/>
        <v>0.7359773399835556</v>
      </c>
      <c r="D266" s="2">
        <f t="shared" si="54"/>
        <v>0.29537288255956384</v>
      </c>
      <c r="E266" s="1">
        <f t="shared" si="44"/>
        <v>0.029537288255956386</v>
      </c>
      <c r="F266" s="1">
        <f t="shared" si="45"/>
        <v>-0.06585569308425474</v>
      </c>
      <c r="G266" s="1">
        <f t="shared" si="46"/>
        <v>0.026244503601743647</v>
      </c>
      <c r="H266" s="1">
        <f t="shared" si="47"/>
        <v>-0.0669222895007103</v>
      </c>
      <c r="I266" s="1">
        <f t="shared" si="48"/>
        <v>0.026191173780920868</v>
      </c>
      <c r="J266" s="1">
        <f t="shared" si="49"/>
        <v>-0.06680410514919538</v>
      </c>
      <c r="K266" s="1">
        <f t="shared" si="50"/>
        <v>0.022856877741036848</v>
      </c>
      <c r="L266" s="1">
        <f t="shared" si="51"/>
        <v>-0.06773722997577963</v>
      </c>
    </row>
    <row r="267" spans="2:12" ht="12.75">
      <c r="B267" s="1">
        <f t="shared" si="52"/>
        <v>26.1000000000001</v>
      </c>
      <c r="C267" s="2">
        <f t="shared" si="53"/>
        <v>0.7621882601106094</v>
      </c>
      <c r="D267" s="2">
        <f t="shared" si="54"/>
        <v>0.22853193049958956</v>
      </c>
      <c r="E267" s="1">
        <f t="shared" si="44"/>
        <v>0.022853193049958958</v>
      </c>
      <c r="F267" s="1">
        <f t="shared" si="45"/>
        <v>-0.06773863115718355</v>
      </c>
      <c r="G267" s="1">
        <f t="shared" si="46"/>
        <v>0.01946626149209978</v>
      </c>
      <c r="H267" s="1">
        <f t="shared" si="47"/>
        <v>-0.06854500381146546</v>
      </c>
      <c r="I267" s="1">
        <f t="shared" si="48"/>
        <v>0.019425942859385686</v>
      </c>
      <c r="J267" s="1">
        <f t="shared" si="49"/>
        <v>-0.06842605863431932</v>
      </c>
      <c r="K267" s="1">
        <f t="shared" si="50"/>
        <v>0.016010587186527026</v>
      </c>
      <c r="L267" s="1">
        <f t="shared" si="51"/>
        <v>-0.06910419660335515</v>
      </c>
    </row>
    <row r="268" spans="2:12" ht="12.75">
      <c r="B268" s="1">
        <f t="shared" si="52"/>
        <v>26.200000000000102</v>
      </c>
      <c r="C268" s="2">
        <f t="shared" si="53"/>
        <v>0.7816296249338521</v>
      </c>
      <c r="D268" s="2">
        <f t="shared" si="54"/>
        <v>0.1600677717242382</v>
      </c>
      <c r="E268" s="1">
        <f t="shared" si="44"/>
        <v>0.01600677717242382</v>
      </c>
      <c r="F268" s="1">
        <f t="shared" si="45"/>
        <v>-0.06910527041353617</v>
      </c>
      <c r="G268" s="1">
        <f t="shared" si="46"/>
        <v>0.01255151365174701</v>
      </c>
      <c r="H268" s="1">
        <f t="shared" si="47"/>
        <v>-0.06966031193391335</v>
      </c>
      <c r="I268" s="1">
        <f t="shared" si="48"/>
        <v>0.012523761575728152</v>
      </c>
      <c r="J268" s="1">
        <f t="shared" si="49"/>
        <v>-0.06954087568176537</v>
      </c>
      <c r="K268" s="1">
        <f t="shared" si="50"/>
        <v>0.009052689604247283</v>
      </c>
      <c r="L268" s="1">
        <f t="shared" si="51"/>
        <v>-0.06997183395491455</v>
      </c>
    </row>
    <row r="269" spans="2:12" ht="12.75">
      <c r="B269" s="1">
        <f t="shared" si="52"/>
        <v>26.300000000000104</v>
      </c>
      <c r="C269" s="2">
        <f t="shared" si="53"/>
        <v>0.794164627805789</v>
      </c>
      <c r="D269" s="2">
        <f t="shared" si="54"/>
        <v>0.09048785845760351</v>
      </c>
      <c r="E269" s="1">
        <f t="shared" si="44"/>
        <v>0.009048785845760353</v>
      </c>
      <c r="F269" s="1">
        <f t="shared" si="45"/>
        <v>-0.06997260687053708</v>
      </c>
      <c r="G269" s="1">
        <f t="shared" si="46"/>
        <v>0.005550155502233498</v>
      </c>
      <c r="H269" s="1">
        <f t="shared" si="47"/>
        <v>-0.07028297066325716</v>
      </c>
      <c r="I269" s="1">
        <f t="shared" si="48"/>
        <v>0.005534637312597494</v>
      </c>
      <c r="J269" s="1">
        <f t="shared" si="49"/>
        <v>-0.07016314158544831</v>
      </c>
      <c r="K269" s="1">
        <f t="shared" si="50"/>
        <v>0.0020324716872155203</v>
      </c>
      <c r="L269" s="1">
        <f t="shared" si="51"/>
        <v>-0.07035207502989398</v>
      </c>
    </row>
    <row r="270" spans="2:12" ht="12.75">
      <c r="B270" s="1">
        <f t="shared" si="52"/>
        <v>26.400000000000105</v>
      </c>
      <c r="C270" s="2">
        <f t="shared" si="53"/>
        <v>0.799706434999562</v>
      </c>
      <c r="D270" s="2">
        <f t="shared" si="54"/>
        <v>0.02028504072462986</v>
      </c>
      <c r="E270" s="1">
        <f t="shared" si="44"/>
        <v>0.002028504072462986</v>
      </c>
      <c r="F270" s="1">
        <f t="shared" si="45"/>
        <v>-0.07035256521915713</v>
      </c>
      <c r="G270" s="1">
        <f t="shared" si="46"/>
        <v>-0.0014891241884948704</v>
      </c>
      <c r="H270" s="1">
        <f t="shared" si="47"/>
        <v>-0.07042187098264684</v>
      </c>
      <c r="I270" s="1">
        <f t="shared" si="48"/>
        <v>-0.0014925894766693558</v>
      </c>
      <c r="J270" s="1">
        <f t="shared" si="49"/>
        <v>-0.07030164181143184</v>
      </c>
      <c r="K270" s="1">
        <f t="shared" si="50"/>
        <v>-0.005001660108680198</v>
      </c>
      <c r="L270" s="1">
        <f t="shared" si="51"/>
        <v>-0.0702504421538201</v>
      </c>
    </row>
    <row r="271" spans="2:12" ht="12.75">
      <c r="B271" s="1">
        <f t="shared" si="52"/>
        <v>26.500000000000107</v>
      </c>
      <c r="C271" s="2">
        <f t="shared" si="53"/>
        <v>0.798217004438471</v>
      </c>
      <c r="D271" s="2">
        <f t="shared" si="54"/>
        <v>-0.05005663143555923</v>
      </c>
      <c r="E271" s="1">
        <f t="shared" si="44"/>
        <v>-0.005005663143555924</v>
      </c>
      <c r="F271" s="1">
        <f t="shared" si="45"/>
        <v>-0.07025065845236546</v>
      </c>
      <c r="G271" s="1">
        <f t="shared" si="46"/>
        <v>-0.008518196066174197</v>
      </c>
      <c r="H271" s="1">
        <f t="shared" si="47"/>
        <v>-0.07007906398236732</v>
      </c>
      <c r="I271" s="1">
        <f t="shared" si="48"/>
        <v>-0.00850961634267429</v>
      </c>
      <c r="J271" s="1">
        <f t="shared" si="49"/>
        <v>-0.06995839195362208</v>
      </c>
      <c r="K271" s="1">
        <f t="shared" si="50"/>
        <v>-0.012001502338918132</v>
      </c>
      <c r="L271" s="1">
        <f t="shared" si="51"/>
        <v>-0.06966544900102918</v>
      </c>
    </row>
    <row r="272" spans="2:12" ht="12.75">
      <c r="B272" s="1">
        <f t="shared" si="52"/>
        <v>26.600000000000108</v>
      </c>
      <c r="C272" s="2">
        <f t="shared" si="53"/>
        <v>0.7897065393884425</v>
      </c>
      <c r="D272" s="2">
        <f t="shared" si="54"/>
        <v>-0.1200551346564548</v>
      </c>
      <c r="E272" s="1">
        <f t="shared" si="44"/>
        <v>-0.012005513465645481</v>
      </c>
      <c r="F272" s="1">
        <f t="shared" si="45"/>
        <v>-0.06966539038281269</v>
      </c>
      <c r="G272" s="1">
        <f t="shared" si="46"/>
        <v>-0.015488782984786115</v>
      </c>
      <c r="H272" s="1">
        <f t="shared" si="47"/>
        <v>-0.06924954131081383</v>
      </c>
      <c r="I272" s="1">
        <f t="shared" si="48"/>
        <v>-0.015467990531186172</v>
      </c>
      <c r="J272" s="1">
        <f t="shared" si="49"/>
        <v>-0.06912841953294442</v>
      </c>
      <c r="K272" s="1">
        <f t="shared" si="50"/>
        <v>-0.018918355418939922</v>
      </c>
      <c r="L272" s="1">
        <f t="shared" si="51"/>
        <v>-0.0685887610195083</v>
      </c>
    </row>
    <row r="273" spans="2:12" ht="12.75">
      <c r="B273" s="1">
        <f t="shared" si="52"/>
        <v>26.70000000000011</v>
      </c>
      <c r="C273" s="2">
        <f t="shared" si="53"/>
        <v>0.7742336367356875</v>
      </c>
      <c r="D273" s="2">
        <f t="shared" si="54"/>
        <v>-0.1892234801714277</v>
      </c>
      <c r="E273" s="1">
        <f t="shared" si="44"/>
        <v>-0.018922348017142772</v>
      </c>
      <c r="F273" s="1">
        <f t="shared" si="45"/>
        <v>-0.0685884164974522</v>
      </c>
      <c r="G273" s="1">
        <f t="shared" si="46"/>
        <v>-0.022351768842015382</v>
      </c>
      <c r="H273" s="1">
        <f t="shared" si="47"/>
        <v>-0.067921775531707</v>
      </c>
      <c r="I273" s="1">
        <f t="shared" si="48"/>
        <v>-0.022318436793728122</v>
      </c>
      <c r="J273" s="1">
        <f t="shared" si="49"/>
        <v>-0.0678003032783197</v>
      </c>
      <c r="K273" s="1">
        <f t="shared" si="50"/>
        <v>-0.02570237834497474</v>
      </c>
      <c r="L273" s="1">
        <f t="shared" si="51"/>
        <v>-0.0670061101572928</v>
      </c>
    </row>
    <row r="274" spans="2:12" ht="12.75">
      <c r="B274" s="1">
        <f t="shared" si="52"/>
        <v>26.80000000000011</v>
      </c>
      <c r="C274" s="2">
        <f t="shared" si="53"/>
        <v>0.7519061137967533</v>
      </c>
      <c r="D274" s="2">
        <f t="shared" si="54"/>
        <v>-0.2570632608838941</v>
      </c>
      <c r="E274" s="1">
        <f t="shared" si="44"/>
        <v>-0.02570632608838941</v>
      </c>
      <c r="F274" s="1">
        <f t="shared" si="45"/>
        <v>-0.06700545912786675</v>
      </c>
      <c r="G274" s="1">
        <f t="shared" si="46"/>
        <v>-0.029056599044782746</v>
      </c>
      <c r="H274" s="1">
        <f t="shared" si="47"/>
        <v>-0.06607900666328863</v>
      </c>
      <c r="I274" s="1">
        <f t="shared" si="48"/>
        <v>-0.02901027642155384</v>
      </c>
      <c r="J274" s="1">
        <f t="shared" si="49"/>
        <v>-0.06595745592954111</v>
      </c>
      <c r="K274" s="1">
        <f t="shared" si="50"/>
        <v>-0.03230207168134352</v>
      </c>
      <c r="L274" s="1">
        <f t="shared" si="51"/>
        <v>-0.06489893900867667</v>
      </c>
    </row>
    <row r="275" spans="2:12" ht="12.75">
      <c r="B275" s="1">
        <f t="shared" si="52"/>
        <v>26.900000000000112</v>
      </c>
      <c r="C275" s="2">
        <f t="shared" si="53"/>
        <v>0.7228824223463522</v>
      </c>
      <c r="D275" s="2">
        <f t="shared" si="54"/>
        <v>-0.32305948143759455</v>
      </c>
      <c r="E275" s="1">
        <f t="shared" si="44"/>
        <v>-0.03230594814375946</v>
      </c>
      <c r="F275" s="1">
        <f t="shared" si="45"/>
        <v>-0.06489795213275996</v>
      </c>
      <c r="G275" s="1">
        <f t="shared" si="46"/>
        <v>-0.03555084575039746</v>
      </c>
      <c r="H275" s="1">
        <f t="shared" si="47"/>
        <v>-0.06370123770083738</v>
      </c>
      <c r="I275" s="1">
        <f t="shared" si="48"/>
        <v>-0.035491010028801326</v>
      </c>
      <c r="J275" s="1">
        <f t="shared" si="49"/>
        <v>-0.06358011268197591</v>
      </c>
      <c r="K275" s="1">
        <f t="shared" si="50"/>
        <v>-0.03866395941195705</v>
      </c>
      <c r="L275" s="1">
        <f t="shared" si="51"/>
        <v>-0.0622467215955852</v>
      </c>
    </row>
    <row r="276" spans="2:12" ht="12.75">
      <c r="B276" s="1">
        <f t="shared" si="52"/>
        <v>27.000000000000114</v>
      </c>
      <c r="C276" s="2">
        <f t="shared" si="53"/>
        <v>0.6873734858273333</v>
      </c>
      <c r="D276" s="2">
        <f t="shared" si="54"/>
        <v>-0.38667737718658984</v>
      </c>
      <c r="E276" s="1">
        <f t="shared" si="44"/>
        <v>-0.03866773771865899</v>
      </c>
      <c r="F276" s="1">
        <f t="shared" si="45"/>
        <v>-0.06224536236561044</v>
      </c>
      <c r="G276" s="1">
        <f t="shared" si="46"/>
        <v>-0.041780005836939506</v>
      </c>
      <c r="H276" s="1">
        <f t="shared" si="47"/>
        <v>-0.06076786881937688</v>
      </c>
      <c r="I276" s="1">
        <f t="shared" si="48"/>
        <v>-0.04170613115962783</v>
      </c>
      <c r="J276" s="1">
        <f t="shared" si="49"/>
        <v>-0.06064795401264433</v>
      </c>
      <c r="K276" s="1">
        <f t="shared" si="50"/>
        <v>-0.04473253311992342</v>
      </c>
      <c r="L276" s="1">
        <f t="shared" si="51"/>
        <v>-0.05902986873947398</v>
      </c>
    </row>
    <row r="277" spans="2:12" ht="12.75">
      <c r="B277" s="1">
        <f t="shared" si="52"/>
        <v>27.100000000000115</v>
      </c>
      <c r="C277" s="2">
        <f t="shared" si="53"/>
        <v>0.6456447283553804</v>
      </c>
      <c r="D277" s="2">
        <f t="shared" si="54"/>
        <v>-0.447361856648111</v>
      </c>
      <c r="E277" s="1">
        <f t="shared" si="44"/>
        <v>-0.04473618566481111</v>
      </c>
      <c r="F277" s="1">
        <f t="shared" si="45"/>
        <v>-0.059028095900510016</v>
      </c>
      <c r="G277" s="1">
        <f t="shared" si="46"/>
        <v>-0.04768759045983661</v>
      </c>
      <c r="H277" s="1">
        <f t="shared" si="47"/>
        <v>-0.05726085421600822</v>
      </c>
      <c r="I277" s="1">
        <f t="shared" si="48"/>
        <v>-0.047599228375611514</v>
      </c>
      <c r="J277" s="1">
        <f t="shared" si="49"/>
        <v>-0.05714324589596767</v>
      </c>
      <c r="K277" s="1">
        <f t="shared" si="50"/>
        <v>-0.05045051025440787</v>
      </c>
      <c r="L277" s="1">
        <f t="shared" si="51"/>
        <v>-0.055233074018766974</v>
      </c>
    </row>
    <row r="278" spans="2:12" ht="12.75">
      <c r="B278" s="1">
        <f t="shared" si="52"/>
        <v>27.200000000000117</v>
      </c>
      <c r="C278" s="2">
        <f t="shared" si="53"/>
        <v>0.5980180060903613</v>
      </c>
      <c r="D278" s="2">
        <f t="shared" si="54"/>
        <v>-0.5045400850053158</v>
      </c>
      <c r="E278" s="1">
        <f t="shared" si="44"/>
        <v>-0.05045400850053158</v>
      </c>
      <c r="F278" s="1">
        <f t="shared" si="45"/>
        <v>-0.05523084497117842</v>
      </c>
      <c r="G278" s="1">
        <f t="shared" si="46"/>
        <v>-0.053215550749090505</v>
      </c>
      <c r="H278" s="1">
        <f t="shared" si="47"/>
        <v>-0.053168207694165845</v>
      </c>
      <c r="I278" s="1">
        <f t="shared" si="48"/>
        <v>-0.05311241888523987</v>
      </c>
      <c r="J278" s="1">
        <f t="shared" si="49"/>
        <v>-0.05305432294177627</v>
      </c>
      <c r="K278" s="1">
        <f t="shared" si="50"/>
        <v>-0.05575944079470921</v>
      </c>
      <c r="L278" s="1">
        <f t="shared" si="51"/>
        <v>-0.05084889435251106</v>
      </c>
    </row>
    <row r="279" spans="2:12" ht="12.75">
      <c r="B279" s="1">
        <f t="shared" si="52"/>
        <v>27.300000000000118</v>
      </c>
      <c r="C279" s="2">
        <f t="shared" si="53"/>
        <v>0.5448731079963777</v>
      </c>
      <c r="D279" s="2">
        <f t="shared" si="54"/>
        <v>-0.5576275517712447</v>
      </c>
      <c r="E279" s="1">
        <f t="shared" si="44"/>
        <v>-0.05576275517712447</v>
      </c>
      <c r="F279" s="1">
        <f t="shared" si="45"/>
        <v>-0.05084616955430525</v>
      </c>
      <c r="G279" s="1">
        <f t="shared" si="46"/>
        <v>-0.05830506365483973</v>
      </c>
      <c r="H279" s="1">
        <f t="shared" si="47"/>
        <v>-0.04848761814995184</v>
      </c>
      <c r="I279" s="1">
        <f t="shared" si="48"/>
        <v>-0.05818713608462206</v>
      </c>
      <c r="J279" s="1">
        <f t="shared" si="49"/>
        <v>-0.048379175847525775</v>
      </c>
      <c r="K279" s="1">
        <f t="shared" si="50"/>
        <v>-0.060600672761877056</v>
      </c>
      <c r="L279" s="1">
        <f t="shared" si="51"/>
        <v>-0.0458812947826602</v>
      </c>
    </row>
    <row r="280" spans="2:12" ht="12.75">
      <c r="B280" s="1">
        <f t="shared" si="52"/>
        <v>27.40000000000012</v>
      </c>
      <c r="C280" s="2">
        <f t="shared" si="53"/>
        <v>0.48664847009339013</v>
      </c>
      <c r="D280" s="2">
        <f t="shared" si="54"/>
        <v>-0.6060377271598981</v>
      </c>
      <c r="E280" s="1">
        <f t="shared" si="44"/>
        <v>-0.060603772715989816</v>
      </c>
      <c r="F280" s="1">
        <f t="shared" si="45"/>
        <v>-0.04587804299093299</v>
      </c>
      <c r="G280" s="1">
        <f t="shared" si="46"/>
        <v>-0.06289767486553646</v>
      </c>
      <c r="H280" s="1">
        <f t="shared" si="47"/>
        <v>-0.043229874022001846</v>
      </c>
      <c r="I280" s="1">
        <f t="shared" si="48"/>
        <v>-0.0627652664170899</v>
      </c>
      <c r="J280" s="1">
        <f t="shared" si="49"/>
        <v>-0.04312884363682144</v>
      </c>
      <c r="K280" s="1">
        <f t="shared" si="50"/>
        <v>-0.06491665707967197</v>
      </c>
      <c r="L280" s="1">
        <f t="shared" si="51"/>
        <v>-0.04034883215947615</v>
      </c>
    </row>
    <row r="281" spans="2:12" ht="12.75">
      <c r="B281" s="1">
        <f t="shared" si="52"/>
        <v>27.50000000000012</v>
      </c>
      <c r="C281" s="2">
        <f t="shared" si="53"/>
        <v>0.42384075136657107</v>
      </c>
      <c r="D281" s="2">
        <f t="shared" si="54"/>
        <v>-0.6491951122379074</v>
      </c>
      <c r="E281" s="1">
        <f t="shared" si="44"/>
        <v>-0.06491951122379074</v>
      </c>
      <c r="F281" s="1">
        <f t="shared" si="45"/>
        <v>-0.04034503612177088</v>
      </c>
      <c r="G281" s="1">
        <f t="shared" si="46"/>
        <v>-0.06693676302987929</v>
      </c>
      <c r="H281" s="1">
        <f t="shared" si="47"/>
        <v>-0.03742175060586924</v>
      </c>
      <c r="I281" s="1">
        <f t="shared" si="48"/>
        <v>-0.0667905987540842</v>
      </c>
      <c r="J281" s="1">
        <f t="shared" si="49"/>
        <v>-0.03733026738631442</v>
      </c>
      <c r="K281" s="1">
        <f t="shared" si="50"/>
        <v>-0.06865253796242218</v>
      </c>
      <c r="L281" s="1">
        <f t="shared" si="51"/>
        <v>-0.03428712247207577</v>
      </c>
    </row>
    <row r="282" spans="2:12" ht="12.75">
      <c r="B282" s="1">
        <f t="shared" si="52"/>
        <v>27.600000000000122</v>
      </c>
      <c r="C282" s="2">
        <f t="shared" si="53"/>
        <v>0.35700295590754777</v>
      </c>
      <c r="D282" s="2">
        <f t="shared" si="54"/>
        <v>-0.6865511446676097</v>
      </c>
      <c r="E282" s="1">
        <f t="shared" si="44"/>
        <v>-0.06865511446676097</v>
      </c>
      <c r="F282" s="1">
        <f t="shared" si="45"/>
        <v>-0.03428278444220792</v>
      </c>
      <c r="G282" s="1">
        <f t="shared" si="46"/>
        <v>-0.07036925368887137</v>
      </c>
      <c r="H282" s="1">
        <f t="shared" si="47"/>
        <v>-0.031108001968607253</v>
      </c>
      <c r="I282" s="1">
        <f t="shared" si="48"/>
        <v>-0.07021051456519133</v>
      </c>
      <c r="J282" s="1">
        <f t="shared" si="49"/>
        <v>-0.031028251280691078</v>
      </c>
      <c r="K282" s="1">
        <f t="shared" si="50"/>
        <v>-0.07175793959483008</v>
      </c>
      <c r="L282" s="1">
        <f t="shared" si="51"/>
        <v>-0.027750247035462028</v>
      </c>
    </row>
    <row r="283" spans="2:12" ht="12.75">
      <c r="B283" s="1">
        <f t="shared" si="52"/>
        <v>27.700000000000124</v>
      </c>
      <c r="C283" s="2">
        <f t="shared" si="53"/>
        <v>0.2867408574792617</v>
      </c>
      <c r="D283" s="2">
        <f t="shared" si="54"/>
        <v>-0.7176020676636541</v>
      </c>
      <c r="E283" s="1">
        <f t="shared" si="44"/>
        <v>-0.07176020676636541</v>
      </c>
      <c r="F283" s="1">
        <f t="shared" si="45"/>
        <v>-0.02774539330683672</v>
      </c>
      <c r="G283" s="1">
        <f t="shared" si="46"/>
        <v>-0.07314747643170726</v>
      </c>
      <c r="H283" s="1">
        <f t="shared" si="47"/>
        <v>-0.02435213434428735</v>
      </c>
      <c r="I283" s="1">
        <f t="shared" si="48"/>
        <v>-0.07297781348357978</v>
      </c>
      <c r="J283" s="1">
        <f t="shared" si="49"/>
        <v>-0.0242862128014285</v>
      </c>
      <c r="K283" s="1">
        <f t="shared" si="50"/>
        <v>-0.07418882804650827</v>
      </c>
      <c r="L283" s="1">
        <f t="shared" si="51"/>
        <v>-0.0208108151591963</v>
      </c>
    </row>
    <row r="284" spans="2:12" ht="12.75">
      <c r="B284" s="1">
        <f t="shared" si="52"/>
        <v>27.800000000000125</v>
      </c>
      <c r="C284" s="2">
        <f t="shared" si="53"/>
        <v>0.21370758837202042</v>
      </c>
      <c r="D284" s="2">
        <f t="shared" si="54"/>
        <v>-0.7419075514565648</v>
      </c>
      <c r="E284" s="1">
        <f t="shared" si="44"/>
        <v>-0.07419075514565648</v>
      </c>
      <c r="F284" s="1">
        <f t="shared" si="45"/>
        <v>-0.020805498751852666</v>
      </c>
      <c r="G284" s="1">
        <f t="shared" si="46"/>
        <v>-0.07523103008324912</v>
      </c>
      <c r="H284" s="1">
        <f t="shared" si="47"/>
        <v>-0.01723572829427042</v>
      </c>
      <c r="I284" s="1">
        <f t="shared" si="48"/>
        <v>-0.07505254156037</v>
      </c>
      <c r="J284" s="1">
        <f t="shared" si="49"/>
        <v>-0.017185494203212436</v>
      </c>
      <c r="K284" s="1">
        <f t="shared" si="50"/>
        <v>-0.07590930456597773</v>
      </c>
      <c r="L284" s="1">
        <f t="shared" si="51"/>
        <v>-0.013558518197598108</v>
      </c>
    </row>
    <row r="285" spans="2:12" ht="12.75">
      <c r="B285" s="1">
        <f t="shared" si="52"/>
        <v>27.900000000000126</v>
      </c>
      <c r="C285" s="2">
        <f t="shared" si="53"/>
        <v>0.13859638787220835</v>
      </c>
      <c r="D285" s="2">
        <f t="shared" si="54"/>
        <v>-0.7591086284473009</v>
      </c>
      <c r="E285" s="1">
        <f t="shared" si="44"/>
        <v>-0.07591086284473009</v>
      </c>
      <c r="F285" s="1">
        <f t="shared" si="45"/>
        <v>-0.013552818958963816</v>
      </c>
      <c r="G285" s="1">
        <f t="shared" si="46"/>
        <v>-0.07658850379267829</v>
      </c>
      <c r="H285" s="1">
        <f t="shared" si="47"/>
        <v>-0.009856219857524091</v>
      </c>
      <c r="I285" s="1">
        <f t="shared" si="48"/>
        <v>-0.0764036738376063</v>
      </c>
      <c r="J285" s="1">
        <f t="shared" si="49"/>
        <v>-0.009823149190586015</v>
      </c>
      <c r="K285" s="1">
        <f t="shared" si="50"/>
        <v>-0.07689317776378869</v>
      </c>
      <c r="L285" s="1">
        <f t="shared" si="51"/>
        <v>-0.006097172895631328</v>
      </c>
    </row>
    <row r="286" spans="2:12" ht="12.75">
      <c r="B286" s="1">
        <f t="shared" si="52"/>
        <v>28.000000000000128</v>
      </c>
      <c r="C286" s="2">
        <f t="shared" si="53"/>
        <v>0.06213165522736036</v>
      </c>
      <c r="D286" s="2">
        <f t="shared" si="54"/>
        <v>-0.7689434167724367</v>
      </c>
      <c r="E286" s="1">
        <f t="shared" si="44"/>
        <v>-0.07689434167724368</v>
      </c>
      <c r="F286" s="1">
        <f t="shared" si="45"/>
        <v>-0.006091194595753529</v>
      </c>
      <c r="G286" s="1">
        <f t="shared" si="46"/>
        <v>-0.07719890140703135</v>
      </c>
      <c r="H286" s="1">
        <f t="shared" si="47"/>
        <v>-0.0023232306997504645</v>
      </c>
      <c r="I286" s="1">
        <f t="shared" si="48"/>
        <v>-0.0770105032122312</v>
      </c>
      <c r="J286" s="1">
        <f t="shared" si="49"/>
        <v>-0.002308296207884406</v>
      </c>
      <c r="K286" s="1">
        <f t="shared" si="50"/>
        <v>-0.07712517129803212</v>
      </c>
      <c r="L286" s="1">
        <f t="shared" si="51"/>
        <v>0.0014595611329557493</v>
      </c>
    </row>
    <row r="287" spans="2:12" ht="12.75">
      <c r="B287" s="1">
        <f t="shared" si="52"/>
        <v>28.10000000000013</v>
      </c>
      <c r="C287" s="2">
        <f t="shared" si="53"/>
        <v>-0.014941398474939777</v>
      </c>
      <c r="D287" s="2">
        <f t="shared" si="54"/>
        <v>-0.771259197985448</v>
      </c>
      <c r="E287" s="1">
        <f t="shared" si="44"/>
        <v>-0.0771259197985448</v>
      </c>
      <c r="F287" s="1">
        <f t="shared" si="45"/>
        <v>0.00146569665396805</v>
      </c>
      <c r="G287" s="1">
        <f t="shared" si="46"/>
        <v>-0.0770526349658464</v>
      </c>
      <c r="H287" s="1">
        <f t="shared" si="47"/>
        <v>0.0052462736213719835</v>
      </c>
      <c r="I287" s="1">
        <f t="shared" si="48"/>
        <v>-0.0768636061174762</v>
      </c>
      <c r="J287" s="1">
        <f t="shared" si="49"/>
        <v>0.0052426841407698585</v>
      </c>
      <c r="K287" s="1">
        <f t="shared" si="50"/>
        <v>-0.07660165138446781</v>
      </c>
      <c r="L287" s="1">
        <f t="shared" si="51"/>
        <v>0.008993425514454777</v>
      </c>
    </row>
    <row r="288" spans="2:12" ht="12.75">
      <c r="B288" s="1">
        <f t="shared" si="52"/>
        <v>28.20000000000013</v>
      </c>
      <c r="C288" s="2">
        <f t="shared" si="53"/>
        <v>-0.09186807403321606</v>
      </c>
      <c r="D288" s="2">
        <f t="shared" si="54"/>
        <v>-0.7660196917033302</v>
      </c>
      <c r="E288" s="1">
        <f t="shared" si="44"/>
        <v>-0.07660196917033302</v>
      </c>
      <c r="F288" s="1">
        <f t="shared" si="45"/>
        <v>0.008999586554031451</v>
      </c>
      <c r="G288" s="1">
        <f t="shared" si="46"/>
        <v>-0.07615198984263144</v>
      </c>
      <c r="H288" s="1">
        <f t="shared" si="47"/>
        <v>0.012733553916601068</v>
      </c>
      <c r="I288" s="1">
        <f t="shared" si="48"/>
        <v>-0.07596529147450297</v>
      </c>
      <c r="J288" s="1">
        <f t="shared" si="49"/>
        <v>0.012711668834044749</v>
      </c>
      <c r="K288" s="1">
        <f t="shared" si="50"/>
        <v>-0.07533080228692855</v>
      </c>
      <c r="L288" s="1">
        <f t="shared" si="51"/>
        <v>0.01638726672079167</v>
      </c>
    </row>
    <row r="289" spans="2:12" ht="12.75">
      <c r="B289" s="1">
        <f t="shared" si="52"/>
        <v>28.300000000000132</v>
      </c>
      <c r="C289" s="2">
        <f t="shared" si="53"/>
        <v>-0.16789596304847113</v>
      </c>
      <c r="D289" s="2">
        <f t="shared" si="54"/>
        <v>-0.7533068085739777</v>
      </c>
      <c r="E289" s="1">
        <f t="shared" si="44"/>
        <v>-0.07533068085739777</v>
      </c>
      <c r="F289" s="1">
        <f t="shared" si="45"/>
        <v>0.01639332122284398</v>
      </c>
      <c r="G289" s="1">
        <f t="shared" si="46"/>
        <v>-0.07451101479625558</v>
      </c>
      <c r="H289" s="1">
        <f t="shared" si="47"/>
        <v>0.020023846125808407</v>
      </c>
      <c r="I289" s="1">
        <f t="shared" si="48"/>
        <v>-0.07432948855110735</v>
      </c>
      <c r="J289" s="1">
        <f t="shared" si="49"/>
        <v>0.019984486270243577</v>
      </c>
      <c r="K289" s="1">
        <f t="shared" si="50"/>
        <v>-0.07333223223037341</v>
      </c>
      <c r="L289" s="1">
        <f t="shared" si="51"/>
        <v>0.02353062913341183</v>
      </c>
    </row>
    <row r="290" spans="2:12" ht="12.75">
      <c r="B290" s="1">
        <f t="shared" si="52"/>
        <v>28.400000000000134</v>
      </c>
      <c r="C290" s="2">
        <f t="shared" si="53"/>
        <v>-0.24228661634555398</v>
      </c>
      <c r="D290" s="2">
        <f t="shared" si="54"/>
        <v>-0.733316706049251</v>
      </c>
      <c r="E290" s="1">
        <f t="shared" si="44"/>
        <v>-0.07333167060492511</v>
      </c>
      <c r="F290" s="1">
        <f t="shared" si="45"/>
        <v>0.023536454182782</v>
      </c>
      <c r="G290" s="1">
        <f t="shared" si="46"/>
        <v>-0.07215484789578601</v>
      </c>
      <c r="H290" s="1">
        <f t="shared" si="47"/>
        <v>0.02701171189207426</v>
      </c>
      <c r="I290" s="1">
        <f t="shared" si="48"/>
        <v>-0.0719810850103214</v>
      </c>
      <c r="J290" s="1">
        <f t="shared" si="49"/>
        <v>0.026956215388040584</v>
      </c>
      <c r="K290" s="1">
        <f t="shared" si="50"/>
        <v>-0.07063604906612105</v>
      </c>
      <c r="L290" s="1">
        <f t="shared" si="51"/>
        <v>0.030324683901435785</v>
      </c>
    </row>
    <row r="291" spans="2:12" ht="12.75">
      <c r="B291" s="1">
        <f t="shared" si="52"/>
        <v>28.500000000000135</v>
      </c>
      <c r="C291" s="2">
        <f t="shared" si="53"/>
        <v>-0.3143265472594308</v>
      </c>
      <c r="D291" s="2">
        <f t="shared" si="54"/>
        <v>-0.7063505406085098</v>
      </c>
      <c r="E291" s="1">
        <f t="shared" si="44"/>
        <v>-0.07063505406085098</v>
      </c>
      <c r="F291" s="1">
        <f t="shared" si="45"/>
        <v>0.03033017389847919</v>
      </c>
      <c r="G291" s="1">
        <f t="shared" si="46"/>
        <v>-0.06911854536592703</v>
      </c>
      <c r="H291" s="1">
        <f t="shared" si="47"/>
        <v>0.03360547335049052</v>
      </c>
      <c r="I291" s="1">
        <f t="shared" si="48"/>
        <v>-0.06895478039332646</v>
      </c>
      <c r="J291" s="1">
        <f t="shared" si="49"/>
        <v>0.03353557961671602</v>
      </c>
      <c r="K291" s="1">
        <f t="shared" si="50"/>
        <v>-0.06728149609917937</v>
      </c>
      <c r="L291" s="1">
        <f t="shared" si="51"/>
        <v>0.03668603713438548</v>
      </c>
    </row>
    <row r="292" spans="2:12" ht="12.75">
      <c r="B292" s="1">
        <f t="shared" si="52"/>
        <v>28.600000000000136</v>
      </c>
      <c r="C292" s="2">
        <f t="shared" si="53"/>
        <v>-0.3833370808725204</v>
      </c>
      <c r="D292" s="2">
        <f t="shared" si="54"/>
        <v>-0.6728008211139634</v>
      </c>
      <c r="E292" s="1">
        <f t="shared" si="44"/>
        <v>-0.06728008211139634</v>
      </c>
      <c r="F292" s="1">
        <f t="shared" si="45"/>
        <v>0.03669110962304232</v>
      </c>
      <c r="G292" s="1">
        <f t="shared" si="46"/>
        <v>-0.06544552663024424</v>
      </c>
      <c r="H292" s="1">
        <f t="shared" si="47"/>
        <v>0.03973034673977124</v>
      </c>
      <c r="I292" s="1">
        <f t="shared" si="48"/>
        <v>-0.06529356477440779</v>
      </c>
      <c r="J292" s="1">
        <f t="shared" si="49"/>
        <v>0.039648055236688635</v>
      </c>
      <c r="K292" s="1">
        <f t="shared" si="50"/>
        <v>-0.06331527658772748</v>
      </c>
      <c r="L292" s="1">
        <f t="shared" si="51"/>
        <v>0.04254911857135294</v>
      </c>
    </row>
    <row r="293" spans="2:12" ht="12.75">
      <c r="B293" s="1">
        <f t="shared" si="52"/>
        <v>28.700000000000138</v>
      </c>
      <c r="C293" s="2">
        <f t="shared" si="53"/>
        <v>-0.448682671123925</v>
      </c>
      <c r="D293" s="2">
        <f t="shared" si="54"/>
        <v>-0.633134649089411</v>
      </c>
      <c r="E293" s="1">
        <f t="shared" si="44"/>
        <v>-0.0633134649089411</v>
      </c>
      <c r="F293" s="1">
        <f t="shared" si="45"/>
        <v>0.04255371716057377</v>
      </c>
      <c r="G293" s="1">
        <f t="shared" si="46"/>
        <v>-0.06118577905091241</v>
      </c>
      <c r="H293" s="1">
        <f t="shared" si="47"/>
        <v>0.04533006744236405</v>
      </c>
      <c r="I293" s="1">
        <f t="shared" si="48"/>
        <v>-0.0610469615368229</v>
      </c>
      <c r="J293" s="1">
        <f t="shared" si="49"/>
        <v>0.04523748872705564</v>
      </c>
      <c r="K293" s="1">
        <f t="shared" si="50"/>
        <v>-0.058789716036235534</v>
      </c>
      <c r="L293" s="1">
        <f t="shared" si="51"/>
        <v>0.04786703833516666</v>
      </c>
    </row>
    <row r="294" spans="2:12" ht="12.75">
      <c r="B294" s="1">
        <f t="shared" si="52"/>
        <v>28.80000000000014</v>
      </c>
      <c r="C294" s="2">
        <f t="shared" si="53"/>
        <v>-0.5097774481440329</v>
      </c>
      <c r="D294" s="2">
        <f t="shared" si="54"/>
        <v>-0.5878753377836476</v>
      </c>
      <c r="E294" s="1">
        <f t="shared" si="44"/>
        <v>-0.058787533778364764</v>
      </c>
      <c r="F294" s="1">
        <f t="shared" si="45"/>
        <v>0.04787113268111886</v>
      </c>
      <c r="G294" s="1">
        <f t="shared" si="46"/>
        <v>-0.05639397714430883</v>
      </c>
      <c r="H294" s="1">
        <f t="shared" si="47"/>
        <v>0.05036698848746283</v>
      </c>
      <c r="I294" s="1">
        <f t="shared" si="48"/>
        <v>-0.05626918435399162</v>
      </c>
      <c r="J294" s="1">
        <f t="shared" si="49"/>
        <v>0.050266204059919634</v>
      </c>
      <c r="K294" s="1">
        <f t="shared" si="50"/>
        <v>-0.0537609133723728</v>
      </c>
      <c r="L294" s="1">
        <f t="shared" si="51"/>
        <v>0.052610980603574026</v>
      </c>
    </row>
    <row r="295" spans="2:12" ht="12.75">
      <c r="B295" s="1">
        <f t="shared" si="52"/>
        <v>28.90000000000014</v>
      </c>
      <c r="C295" s="2">
        <f t="shared" si="53"/>
        <v>-0.566089909835256</v>
      </c>
      <c r="D295" s="2">
        <f t="shared" si="54"/>
        <v>-0.5375839213870713</v>
      </c>
      <c r="E295" s="1">
        <f t="shared" si="44"/>
        <v>-0.05375839213870714</v>
      </c>
      <c r="F295" s="1">
        <f t="shared" si="45"/>
        <v>0.05261456387986018</v>
      </c>
      <c r="G295" s="1">
        <f t="shared" si="46"/>
        <v>-0.05112766394471413</v>
      </c>
      <c r="H295" s="1">
        <f t="shared" si="47"/>
        <v>0.0548208029202105</v>
      </c>
      <c r="I295" s="1">
        <f t="shared" si="48"/>
        <v>-0.051017351992696615</v>
      </c>
      <c r="J295" s="1">
        <f t="shared" si="49"/>
        <v>0.05471374688079768</v>
      </c>
      <c r="K295" s="1">
        <f t="shared" si="50"/>
        <v>-0.04828701745062737</v>
      </c>
      <c r="L295" s="1">
        <f t="shared" si="51"/>
        <v>0.05676835059967995</v>
      </c>
    </row>
    <row r="296" spans="2:12" ht="12.75">
      <c r="B296" s="1">
        <f t="shared" si="52"/>
        <v>29.000000000000142</v>
      </c>
      <c r="C296" s="2">
        <f t="shared" si="53"/>
        <v>-0.6171458167459486</v>
      </c>
      <c r="D296" s="2">
        <f t="shared" si="54"/>
        <v>-0.4828419190401453</v>
      </c>
      <c r="E296" s="1">
        <f t="shared" si="44"/>
        <v>-0.048284191904014534</v>
      </c>
      <c r="F296" s="1">
        <f t="shared" si="45"/>
        <v>0.05677143518330014</v>
      </c>
      <c r="G296" s="1">
        <f t="shared" si="46"/>
        <v>-0.04544562014484952</v>
      </c>
      <c r="H296" s="1">
        <f t="shared" si="47"/>
        <v>0.05868616435718093</v>
      </c>
      <c r="I296" s="1">
        <f t="shared" si="48"/>
        <v>-0.04534988368615549</v>
      </c>
      <c r="J296" s="1">
        <f t="shared" si="49"/>
        <v>0.05857453511531274</v>
      </c>
      <c r="K296" s="1">
        <f t="shared" si="50"/>
        <v>-0.04242673839248326</v>
      </c>
      <c r="L296" s="1">
        <f t="shared" si="51"/>
        <v>0.060339988051073185</v>
      </c>
    </row>
    <row r="297" spans="2:12" ht="12.75">
      <c r="B297" s="1">
        <f t="shared" si="52"/>
        <v>29.100000000000144</v>
      </c>
      <c r="C297" s="2">
        <f t="shared" si="53"/>
        <v>-0.6625294730723665</v>
      </c>
      <c r="D297" s="2">
        <f t="shared" si="54"/>
        <v>-0.4242364486769185</v>
      </c>
      <c r="E297" s="1">
        <f t="shared" si="44"/>
        <v>-0.04242364486769185</v>
      </c>
      <c r="F297" s="1">
        <f t="shared" si="45"/>
        <v>0.0603426002590715</v>
      </c>
      <c r="G297" s="1">
        <f t="shared" si="46"/>
        <v>-0.039406514854738284</v>
      </c>
      <c r="H297" s="1">
        <f t="shared" si="47"/>
        <v>0.06196954886843089</v>
      </c>
      <c r="I297" s="1">
        <f t="shared" si="48"/>
        <v>-0.03932516742427031</v>
      </c>
      <c r="J297" s="1">
        <f t="shared" si="49"/>
        <v>0.06185475418615522</v>
      </c>
      <c r="K297" s="1">
        <f t="shared" si="50"/>
        <v>-0.03623816944907633</v>
      </c>
      <c r="L297" s="1">
        <f t="shared" si="51"/>
        <v>0.06333680191343548</v>
      </c>
    </row>
    <row r="298" spans="2:12" ht="12.75">
      <c r="B298" s="1">
        <f t="shared" si="52"/>
        <v>29.200000000000145</v>
      </c>
      <c r="C298" s="2">
        <f t="shared" si="53"/>
        <v>-0.7018836695514974</v>
      </c>
      <c r="D298" s="2">
        <f t="shared" si="54"/>
        <v>-0.3623484472966386</v>
      </c>
      <c r="E298" s="1">
        <f t="shared" si="44"/>
        <v>-0.036234844729663866</v>
      </c>
      <c r="F298" s="1">
        <f t="shared" si="45"/>
        <v>0.06333897656008917</v>
      </c>
      <c r="G298" s="1">
        <f t="shared" si="46"/>
        <v>-0.03306789590165941</v>
      </c>
      <c r="H298" s="1">
        <f t="shared" si="47"/>
        <v>0.06468571685153117</v>
      </c>
      <c r="I298" s="1">
        <f t="shared" si="48"/>
        <v>-0.033000558887087306</v>
      </c>
      <c r="J298" s="1">
        <f t="shared" si="49"/>
        <v>0.06456885128611554</v>
      </c>
      <c r="K298" s="1">
        <f t="shared" si="50"/>
        <v>-0.02977795960105231</v>
      </c>
      <c r="L298" s="1">
        <f t="shared" si="51"/>
        <v>0.06577617441429598</v>
      </c>
    </row>
    <row r="299" spans="2:12" ht="12.75">
      <c r="B299" s="1">
        <f t="shared" si="52"/>
        <v>29.300000000000146</v>
      </c>
      <c r="C299" s="2">
        <f t="shared" si="53"/>
        <v>-0.7349086218695323</v>
      </c>
      <c r="D299" s="2">
        <f t="shared" si="54"/>
        <v>-0.2977443994216922</v>
      </c>
      <c r="E299" s="1">
        <f t="shared" si="44"/>
        <v>-0.029774439942169217</v>
      </c>
      <c r="F299" s="1">
        <f t="shared" si="45"/>
        <v>0.06577794977820521</v>
      </c>
      <c r="G299" s="1">
        <f t="shared" si="46"/>
        <v>-0.02648554245325896</v>
      </c>
      <c r="H299" s="1">
        <f t="shared" si="47"/>
        <v>0.06685410676203649</v>
      </c>
      <c r="I299" s="1">
        <f t="shared" si="48"/>
        <v>-0.02643173460406739</v>
      </c>
      <c r="J299" s="1">
        <f t="shared" si="49"/>
        <v>0.06673595761723146</v>
      </c>
      <c r="K299" s="1">
        <f t="shared" si="50"/>
        <v>-0.023100844180446074</v>
      </c>
      <c r="L299" s="1">
        <f t="shared" si="51"/>
        <v>0.06767844096885291</v>
      </c>
    </row>
    <row r="300" spans="2:12" ht="12.75">
      <c r="B300" s="1">
        <f t="shared" si="52"/>
        <v>29.400000000000148</v>
      </c>
      <c r="C300" s="2">
        <f t="shared" si="53"/>
        <v>-0.7613602615757437</v>
      </c>
      <c r="D300" s="2">
        <f t="shared" si="54"/>
        <v>-0.23097164617075985</v>
      </c>
      <c r="E300" s="1">
        <f t="shared" si="44"/>
        <v>-0.023097164617075987</v>
      </c>
      <c r="F300" s="1">
        <f t="shared" si="45"/>
        <v>0.06767985453146633</v>
      </c>
      <c r="G300" s="1">
        <f t="shared" si="46"/>
        <v>-0.01971317189050267</v>
      </c>
      <c r="H300" s="1">
        <f t="shared" si="47"/>
        <v>0.06849543895836677</v>
      </c>
      <c r="I300" s="1">
        <f t="shared" si="48"/>
        <v>-0.019672392669157646</v>
      </c>
      <c r="J300" s="1">
        <f t="shared" si="49"/>
        <v>0.06837651529345229</v>
      </c>
      <c r="K300" s="1">
        <f t="shared" si="50"/>
        <v>-0.016259513087730756</v>
      </c>
      <c r="L300" s="1">
        <f t="shared" si="51"/>
        <v>0.0690636921705545</v>
      </c>
    </row>
    <row r="301" spans="2:12" ht="12.75">
      <c r="B301" s="1">
        <f t="shared" si="52"/>
        <v>29.50000000000015</v>
      </c>
      <c r="C301" s="2">
        <f t="shared" si="53"/>
        <v>-0.7810482293797649</v>
      </c>
      <c r="D301" s="2">
        <f t="shared" si="54"/>
        <v>-0.16255707030315003</v>
      </c>
      <c r="E301" s="1">
        <f t="shared" si="44"/>
        <v>-0.016255707030315005</v>
      </c>
      <c r="F301" s="1">
        <f t="shared" si="45"/>
        <v>0.06906477727148665</v>
      </c>
      <c r="G301" s="1">
        <f t="shared" si="46"/>
        <v>-0.012802468166740672</v>
      </c>
      <c r="H301" s="1">
        <f t="shared" si="47"/>
        <v>0.06962874318780164</v>
      </c>
      <c r="I301" s="1">
        <f t="shared" si="48"/>
        <v>-0.01277426987092492</v>
      </c>
      <c r="J301" s="1">
        <f t="shared" si="49"/>
        <v>0.06950932208306716</v>
      </c>
      <c r="K301" s="1">
        <f t="shared" si="50"/>
        <v>-0.009304774822008288</v>
      </c>
      <c r="L301" s="1">
        <f t="shared" si="51"/>
        <v>0.06994907924364929</v>
      </c>
    </row>
    <row r="302" spans="2:12" ht="12.75">
      <c r="B302" s="1">
        <f t="shared" si="52"/>
        <v>29.60000000000015</v>
      </c>
      <c r="C302" s="2">
        <f t="shared" si="53"/>
        <v>-0.793833889034374</v>
      </c>
      <c r="D302" s="2">
        <f t="shared" si="54"/>
        <v>-0.09300873912700444</v>
      </c>
      <c r="E302" s="1">
        <f t="shared" si="44"/>
        <v>-0.009300873912700444</v>
      </c>
      <c r="F302" s="1">
        <f t="shared" si="45"/>
        <v>0.06994986263240104</v>
      </c>
      <c r="G302" s="1">
        <f t="shared" si="46"/>
        <v>-0.0058033807810803925</v>
      </c>
      <c r="H302" s="1">
        <f t="shared" si="47"/>
        <v>0.07026896006186692</v>
      </c>
      <c r="I302" s="1">
        <f t="shared" si="48"/>
        <v>-0.0057874259096070985</v>
      </c>
      <c r="J302" s="1">
        <f t="shared" si="49"/>
        <v>0.07014914483429634</v>
      </c>
      <c r="K302" s="1">
        <f t="shared" si="50"/>
        <v>-0.0022859594292708105</v>
      </c>
      <c r="L302" s="1">
        <f t="shared" si="51"/>
        <v>0.07034674551173145</v>
      </c>
    </row>
    <row r="303" spans="2:12" ht="12.75">
      <c r="B303" s="1">
        <f t="shared" si="52"/>
        <v>29.700000000000152</v>
      </c>
      <c r="C303" s="2">
        <f t="shared" si="53"/>
        <v>-0.7996286301549317</v>
      </c>
      <c r="D303" s="2">
        <f t="shared" si="54"/>
        <v>-0.0228199361375946</v>
      </c>
      <c r="E303" s="1">
        <f t="shared" si="44"/>
        <v>-0.0022819936137594603</v>
      </c>
      <c r="F303" s="1">
        <f t="shared" si="45"/>
        <v>0.07034724567695443</v>
      </c>
      <c r="G303" s="1">
        <f t="shared" si="46"/>
        <v>0.0012353686700882613</v>
      </c>
      <c r="H303" s="1">
        <f t="shared" si="47"/>
        <v>0.070425213308983</v>
      </c>
      <c r="I303" s="1">
        <f t="shared" si="48"/>
        <v>0.0012392670516896903</v>
      </c>
      <c r="J303" s="1">
        <f t="shared" si="49"/>
        <v>0.07030499929300021</v>
      </c>
      <c r="K303" s="1">
        <f t="shared" si="50"/>
        <v>0.004748506315540562</v>
      </c>
      <c r="L303" s="1">
        <f t="shared" si="51"/>
        <v>0.07026245920191486</v>
      </c>
    </row>
    <row r="304" spans="2:12" ht="12.75">
      <c r="B304" s="1">
        <f t="shared" si="52"/>
        <v>29.800000000000153</v>
      </c>
      <c r="C304" s="2">
        <f t="shared" si="53"/>
        <v>-0.7983926661307088</v>
      </c>
      <c r="D304" s="2">
        <f t="shared" si="54"/>
        <v>0.047525085542878015</v>
      </c>
      <c r="E304" s="1">
        <f t="shared" si="44"/>
        <v>0.004752508554287802</v>
      </c>
      <c r="F304" s="1">
        <f t="shared" si="45"/>
        <v>0.07026268532740051</v>
      </c>
      <c r="G304" s="1">
        <f t="shared" si="46"/>
        <v>0.008265642820657828</v>
      </c>
      <c r="H304" s="1">
        <f t="shared" si="47"/>
        <v>0.0700998088543511</v>
      </c>
      <c r="I304" s="1">
        <f t="shared" si="48"/>
        <v>0.008257498997005357</v>
      </c>
      <c r="J304" s="1">
        <f t="shared" si="49"/>
        <v>0.06997915332680812</v>
      </c>
      <c r="K304" s="1">
        <f t="shared" si="50"/>
        <v>0.011750423886968614</v>
      </c>
      <c r="L304" s="1">
        <f t="shared" si="51"/>
        <v>0.06969498830311142</v>
      </c>
    </row>
    <row r="305" spans="2:12" ht="12.75">
      <c r="B305" s="1">
        <f t="shared" si="52"/>
        <v>29.900000000000155</v>
      </c>
      <c r="C305" s="2">
        <f t="shared" si="53"/>
        <v>-0.7901344634512784</v>
      </c>
      <c r="D305" s="2">
        <f t="shared" si="54"/>
        <v>0.11754435187501641</v>
      </c>
      <c r="E305" s="1">
        <f t="shared" si="44"/>
        <v>0.011754435187501642</v>
      </c>
      <c r="F305" s="1">
        <f t="shared" si="45"/>
        <v>0.06969493972240369</v>
      </c>
      <c r="G305" s="1">
        <f t="shared" si="46"/>
        <v>0.015239182173621827</v>
      </c>
      <c r="H305" s="1">
        <f t="shared" si="47"/>
        <v>0.06928798787727794</v>
      </c>
      <c r="I305" s="1">
        <f t="shared" si="48"/>
        <v>0.015218834581365538</v>
      </c>
      <c r="J305" s="1">
        <f t="shared" si="49"/>
        <v>0.06916688141998462</v>
      </c>
      <c r="K305" s="1">
        <f t="shared" si="50"/>
        <v>0.018671123329500102</v>
      </c>
      <c r="L305" s="1">
        <f t="shared" si="51"/>
        <v>0.06863623362156357</v>
      </c>
    </row>
    <row r="306" spans="2:12" ht="12.75">
      <c r="B306" s="1">
        <f t="shared" si="52"/>
        <v>30.000000000000156</v>
      </c>
      <c r="C306" s="2">
        <f t="shared" si="53"/>
        <v>-0.7749108647801156</v>
      </c>
      <c r="D306" s="2">
        <f t="shared" si="54"/>
        <v>0.1867511705314318</v>
      </c>
      <c r="E306" s="1">
        <f t="shared" si="44"/>
        <v>0.018675117053143182</v>
      </c>
      <c r="F306" s="1">
        <f t="shared" si="45"/>
        <v>0.06863589970337443</v>
      </c>
      <c r="G306" s="1">
        <f t="shared" si="46"/>
        <v>0.0221069120383119</v>
      </c>
      <c r="H306" s="1">
        <f t="shared" si="47"/>
        <v>0.06797843990487401</v>
      </c>
      <c r="I306" s="1">
        <f t="shared" si="48"/>
        <v>0.02207403904838688</v>
      </c>
      <c r="J306" s="1">
        <f t="shared" si="49"/>
        <v>0.0678569767793631</v>
      </c>
      <c r="K306" s="1">
        <f t="shared" si="50"/>
        <v>0.02546081473107949</v>
      </c>
      <c r="L306" s="1">
        <f t="shared" si="51"/>
        <v>0.0670721166203352</v>
      </c>
    </row>
    <row r="307" spans="2:12" ht="12.75">
      <c r="B307" s="1">
        <f t="shared" si="52"/>
        <v>30.100000000000158</v>
      </c>
      <c r="C307" s="2">
        <f t="shared" si="53"/>
        <v>-0.7528278924538456</v>
      </c>
      <c r="D307" s="2">
        <f t="shared" si="54"/>
        <v>0.2546476454801291</v>
      </c>
      <c r="E307" s="1">
        <f t="shared" si="44"/>
        <v>0.02546476454801291</v>
      </c>
      <c r="F307" s="1">
        <f t="shared" si="45"/>
        <v>0.06707147709595816</v>
      </c>
      <c r="G307" s="1">
        <f t="shared" si="46"/>
        <v>0.02881833840281082</v>
      </c>
      <c r="H307" s="1">
        <f t="shared" si="47"/>
        <v>0.06615456294608646</v>
      </c>
      <c r="I307" s="1">
        <f t="shared" si="48"/>
        <v>0.02877249269531723</v>
      </c>
      <c r="J307" s="1">
        <f t="shared" si="49"/>
        <v>0.06603300783742995</v>
      </c>
      <c r="K307" s="1">
        <f t="shared" si="50"/>
        <v>0.0320680653317559</v>
      </c>
      <c r="L307" s="1">
        <f t="shared" si="51"/>
        <v>0.0649841980016448</v>
      </c>
    </row>
    <row r="308" spans="2:12" ht="12.75">
      <c r="B308" s="1">
        <f t="shared" si="52"/>
        <v>30.20000000000016</v>
      </c>
      <c r="C308" s="2">
        <f t="shared" si="53"/>
        <v>-0.7240421437745082</v>
      </c>
      <c r="D308" s="2">
        <f t="shared" si="54"/>
        <v>0.3207194482575684</v>
      </c>
      <c r="E308" s="1">
        <f t="shared" si="44"/>
        <v>0.032071944825756836</v>
      </c>
      <c r="F308" s="1">
        <f t="shared" si="45"/>
        <v>0.06498322382413974</v>
      </c>
      <c r="G308" s="1">
        <f t="shared" si="46"/>
        <v>0.035321106016963824</v>
      </c>
      <c r="H308" s="1">
        <f t="shared" si="47"/>
        <v>0.06379643445401445</v>
      </c>
      <c r="I308" s="1">
        <f t="shared" si="48"/>
        <v>0.035261766548457564</v>
      </c>
      <c r="J308" s="1">
        <f t="shared" si="49"/>
        <v>0.06367528227290041</v>
      </c>
      <c r="K308" s="1">
        <f t="shared" si="50"/>
        <v>0.03843947305304688</v>
      </c>
      <c r="L308" s="1">
        <f t="shared" si="51"/>
        <v>0.06235197543161152</v>
      </c>
    </row>
    <row r="309" spans="2:12" ht="12.75">
      <c r="B309" s="1">
        <f t="shared" si="52"/>
        <v>30.30000000000016</v>
      </c>
      <c r="C309" s="2">
        <f t="shared" si="53"/>
        <v>-0.6887626166062337</v>
      </c>
      <c r="D309" s="2">
        <f t="shared" si="54"/>
        <v>0.3844325537091652</v>
      </c>
      <c r="E309" s="1">
        <f t="shared" si="44"/>
        <v>0.03844325537091652</v>
      </c>
      <c r="F309" s="1">
        <f t="shared" si="45"/>
        <v>0.062350630315263285</v>
      </c>
      <c r="G309" s="1">
        <f t="shared" si="46"/>
        <v>0.04156078688667969</v>
      </c>
      <c r="H309" s="1">
        <f t="shared" si="47"/>
        <v>0.06088342421650435</v>
      </c>
      <c r="I309" s="1">
        <f t="shared" si="48"/>
        <v>0.04148742658174174</v>
      </c>
      <c r="J309" s="1">
        <f t="shared" si="49"/>
        <v>0.06076344869714969</v>
      </c>
      <c r="K309" s="1">
        <f t="shared" si="50"/>
        <v>0.044519600240631486</v>
      </c>
      <c r="L309" s="1">
        <f t="shared" si="51"/>
        <v>0.05915577000061241</v>
      </c>
    </row>
    <row r="310" spans="2:12" ht="12.75">
      <c r="B310" s="1">
        <f t="shared" si="52"/>
        <v>30.400000000000162</v>
      </c>
      <c r="C310" s="2">
        <f t="shared" si="53"/>
        <v>-0.6472527361815019</v>
      </c>
      <c r="D310" s="2">
        <f t="shared" si="54"/>
        <v>0.44523257806636246</v>
      </c>
      <c r="E310" s="1">
        <f t="shared" si="44"/>
        <v>0.04452325780663625</v>
      </c>
      <c r="F310" s="1">
        <f t="shared" si="45"/>
        <v>0.059154012808591415</v>
      </c>
      <c r="G310" s="1">
        <f t="shared" si="46"/>
        <v>0.04748095844706582</v>
      </c>
      <c r="H310" s="1">
        <f t="shared" si="47"/>
        <v>0.05739733500841923</v>
      </c>
      <c r="I310" s="1">
        <f t="shared" si="48"/>
        <v>0.047393124557057215</v>
      </c>
      <c r="J310" s="1">
        <f t="shared" si="49"/>
        <v>0.057279620882475894</v>
      </c>
      <c r="K310" s="1">
        <f t="shared" si="50"/>
        <v>0.05025121989488384</v>
      </c>
      <c r="L310" s="1">
        <f t="shared" si="51"/>
        <v>0.05538005948991178</v>
      </c>
    </row>
    <row r="311" spans="2:12" ht="12.75">
      <c r="B311" s="1">
        <f t="shared" si="52"/>
        <v>30.500000000000163</v>
      </c>
      <c r="C311" s="2">
        <f t="shared" si="53"/>
        <v>-0.5998322955632076</v>
      </c>
      <c r="D311" s="2">
        <f t="shared" si="54"/>
        <v>0.5025472420797447</v>
      </c>
      <c r="E311" s="1">
        <f t="shared" si="44"/>
        <v>0.05025472420797447</v>
      </c>
      <c r="F311" s="1">
        <f t="shared" si="45"/>
        <v>0.055377847600379004</v>
      </c>
      <c r="G311" s="1">
        <f t="shared" si="46"/>
        <v>0.05302361658799342</v>
      </c>
      <c r="H311" s="1">
        <f t="shared" si="47"/>
        <v>0.05332589936038028</v>
      </c>
      <c r="I311" s="1">
        <f t="shared" si="48"/>
        <v>0.05292101917599348</v>
      </c>
      <c r="J311" s="1">
        <f t="shared" si="49"/>
        <v>0.05321185229630574</v>
      </c>
      <c r="K311" s="1">
        <f t="shared" si="50"/>
        <v>0.05557590943760504</v>
      </c>
      <c r="L311" s="1">
        <f t="shared" si="51"/>
        <v>0.05101705482066298</v>
      </c>
    </row>
    <row r="312" spans="2:12" ht="12.75">
      <c r="B312" s="1">
        <f t="shared" si="52"/>
        <v>30.600000000000165</v>
      </c>
      <c r="C312" s="2">
        <f t="shared" si="53"/>
        <v>-0.5468789780342821</v>
      </c>
      <c r="D312" s="2">
        <f t="shared" si="54"/>
        <v>0.555792309702147</v>
      </c>
      <c r="E312" s="1">
        <f t="shared" si="44"/>
        <v>0.0555792309702147</v>
      </c>
      <c r="F312" s="1">
        <f t="shared" si="45"/>
        <v>0.05101434849462812</v>
      </c>
      <c r="G312" s="1">
        <f t="shared" si="46"/>
        <v>0.05812994839494611</v>
      </c>
      <c r="H312" s="1">
        <f t="shared" si="47"/>
        <v>0.04866639596834314</v>
      </c>
      <c r="I312" s="1">
        <f t="shared" si="48"/>
        <v>0.058012550768631856</v>
      </c>
      <c r="J312" s="1">
        <f t="shared" si="49"/>
        <v>0.048557724661482435</v>
      </c>
      <c r="K312" s="1">
        <f t="shared" si="50"/>
        <v>0.06043500343636295</v>
      </c>
      <c r="L312" s="1">
        <f t="shared" si="51"/>
        <v>0.04607025149868833</v>
      </c>
    </row>
    <row r="313" spans="2:12" ht="12.75">
      <c r="B313" s="1">
        <f t="shared" si="52"/>
        <v>30.700000000000166</v>
      </c>
      <c r="C313" s="2">
        <f t="shared" si="53"/>
        <v>-0.48882910591199313</v>
      </c>
      <c r="D313" s="2">
        <f t="shared" si="54"/>
        <v>0.6043811165776416</v>
      </c>
      <c r="E313" s="1">
        <f t="shared" si="44"/>
        <v>0.060438111657764165</v>
      </c>
      <c r="F313" s="1">
        <f t="shared" si="45"/>
        <v>0.046067019096519515</v>
      </c>
      <c r="G313" s="1">
        <f t="shared" si="46"/>
        <v>0.06274146261259014</v>
      </c>
      <c r="H313" s="1">
        <f t="shared" si="47"/>
        <v>0.043429086842888126</v>
      </c>
      <c r="I313" s="1">
        <f t="shared" si="48"/>
        <v>0.06260956599990856</v>
      </c>
      <c r="J313" s="1">
        <f t="shared" si="49"/>
        <v>0.043327753004612224</v>
      </c>
      <c r="K313" s="1">
        <f t="shared" si="50"/>
        <v>0.06477088695822539</v>
      </c>
      <c r="L313" s="1">
        <f t="shared" si="51"/>
        <v>0.040557632401063255</v>
      </c>
    </row>
    <row r="314" spans="2:12" ht="12.75">
      <c r="B314" s="1">
        <f t="shared" si="52"/>
        <v>30.800000000000168</v>
      </c>
      <c r="C314" s="2">
        <f t="shared" si="53"/>
        <v>-0.42617726327182864</v>
      </c>
      <c r="D314" s="2">
        <f t="shared" si="54"/>
        <v>0.6477375051097388</v>
      </c>
      <c r="E314" s="1">
        <f t="shared" si="44"/>
        <v>0.06477375051097388</v>
      </c>
      <c r="F314" s="1">
        <f t="shared" si="45"/>
        <v>0.04055385606715413</v>
      </c>
      <c r="G314" s="1">
        <f t="shared" si="46"/>
        <v>0.06680144331433159</v>
      </c>
      <c r="H314" s="1">
        <f t="shared" si="47"/>
        <v>0.0376401302499929</v>
      </c>
      <c r="I314" s="1">
        <f t="shared" si="48"/>
        <v>0.06665575702347352</v>
      </c>
      <c r="J314" s="1">
        <f t="shared" si="49"/>
        <v>0.037548264994577654</v>
      </c>
      <c r="K314" s="1">
        <f t="shared" si="50"/>
        <v>0.06852857701043165</v>
      </c>
      <c r="L314" s="1">
        <f t="shared" si="51"/>
        <v>0.03451416711107067</v>
      </c>
    </row>
    <row r="315" spans="2:12" ht="12.75">
      <c r="B315" s="1">
        <f t="shared" si="52"/>
        <v>30.90000000000017</v>
      </c>
      <c r="C315" s="2">
        <f t="shared" si="53"/>
        <v>-0.3594744752389927</v>
      </c>
      <c r="D315" s="2">
        <f t="shared" si="54"/>
        <v>0.6853116407209665</v>
      </c>
      <c r="E315" s="1">
        <f t="shared" si="44"/>
        <v>0.06853116407209665</v>
      </c>
      <c r="F315" s="1">
        <f t="shared" si="45"/>
        <v>0.03450984830919799</v>
      </c>
      <c r="G315" s="1">
        <f t="shared" si="46"/>
        <v>0.07025665648755655</v>
      </c>
      <c r="H315" s="1">
        <f t="shared" si="47"/>
        <v>0.031343610868733406</v>
      </c>
      <c r="I315" s="1">
        <f t="shared" si="48"/>
        <v>0.07009834461553333</v>
      </c>
      <c r="J315" s="1">
        <f t="shared" si="49"/>
        <v>0.031263400059612256</v>
      </c>
      <c r="K315" s="1">
        <f t="shared" si="50"/>
        <v>0.07165750407805788</v>
      </c>
      <c r="L315" s="1">
        <f t="shared" si="51"/>
        <v>0.02799326178270266</v>
      </c>
    </row>
    <row r="316" spans="2:12" ht="12.75">
      <c r="B316" s="1">
        <f t="shared" si="52"/>
        <v>31.00000000000017</v>
      </c>
      <c r="C316" s="2">
        <f t="shared" si="53"/>
        <v>-0.28932469684627027</v>
      </c>
      <c r="D316" s="2">
        <f t="shared" si="54"/>
        <v>0.7165978293790651</v>
      </c>
      <c r="E316" s="1">
        <f t="shared" si="44"/>
        <v>0.07165978293790652</v>
      </c>
      <c r="F316" s="1">
        <f t="shared" si="45"/>
        <v>0.027988425879885166</v>
      </c>
      <c r="G316" s="1">
        <f t="shared" si="46"/>
        <v>0.07305920423190078</v>
      </c>
      <c r="H316" s="1">
        <f t="shared" si="47"/>
        <v>0.024602361841505743</v>
      </c>
      <c r="I316" s="1">
        <f t="shared" si="48"/>
        <v>0.0728899010299818</v>
      </c>
      <c r="J316" s="1">
        <f t="shared" si="49"/>
        <v>0.024535907866964107</v>
      </c>
      <c r="K316" s="1">
        <f t="shared" si="50"/>
        <v>0.07411337372460293</v>
      </c>
      <c r="L316" s="1">
        <f t="shared" si="51"/>
        <v>0.02106687394328711</v>
      </c>
    </row>
    <row r="317" spans="2:12" ht="12.75">
      <c r="B317" s="1">
        <f t="shared" si="52"/>
        <v>31.100000000000172</v>
      </c>
      <c r="C317" s="2">
        <f t="shared" si="53"/>
        <v>-0.21637946898189117</v>
      </c>
      <c r="D317" s="2">
        <f t="shared" si="54"/>
        <v>0.7411531359190838</v>
      </c>
      <c r="E317" s="1">
        <f t="shared" si="44"/>
        <v>0.07411531359190839</v>
      </c>
      <c r="F317" s="1">
        <f t="shared" si="45"/>
        <v>0.02106157297753897</v>
      </c>
      <c r="G317" s="1">
        <f t="shared" si="46"/>
        <v>0.07516839224078534</v>
      </c>
      <c r="H317" s="1">
        <f t="shared" si="47"/>
        <v>0.017497341777372298</v>
      </c>
      <c r="I317" s="1">
        <f t="shared" si="48"/>
        <v>0.07499018068077701</v>
      </c>
      <c r="J317" s="1">
        <f t="shared" si="49"/>
        <v>0.017446514116561087</v>
      </c>
      <c r="K317" s="1">
        <f t="shared" si="50"/>
        <v>0.0758599650035645</v>
      </c>
      <c r="L317" s="1">
        <f t="shared" si="51"/>
        <v>0.013824122020758153</v>
      </c>
    </row>
    <row r="318" spans="2:12" ht="12.75">
      <c r="B318" s="1">
        <f t="shared" si="52"/>
        <v>31.200000000000173</v>
      </c>
      <c r="C318" s="2">
        <f t="shared" si="53"/>
        <v>-0.14133073157545825</v>
      </c>
      <c r="D318" s="2">
        <f t="shared" si="54"/>
        <v>0.7586153703834445</v>
      </c>
      <c r="E318" s="1">
        <f t="shared" si="44"/>
        <v>0.07586153703834446</v>
      </c>
      <c r="F318" s="1">
        <f t="shared" si="45"/>
        <v>0.013818434904783518</v>
      </c>
      <c r="G318" s="1">
        <f t="shared" si="46"/>
        <v>0.07655245878358363</v>
      </c>
      <c r="H318" s="1">
        <f t="shared" si="47"/>
        <v>0.01012547101081982</v>
      </c>
      <c r="I318" s="1">
        <f t="shared" si="48"/>
        <v>0.07636781058888545</v>
      </c>
      <c r="J318" s="1">
        <f t="shared" si="49"/>
        <v>0.010091761701140881</v>
      </c>
      <c r="K318" s="1">
        <f t="shared" si="50"/>
        <v>0.07687071320845855</v>
      </c>
      <c r="L318" s="1">
        <f t="shared" si="51"/>
        <v>0.006368381055506136</v>
      </c>
    </row>
    <row r="319" spans="2:12" ht="12.75">
      <c r="B319" s="1">
        <f t="shared" si="52"/>
        <v>31.300000000000175</v>
      </c>
      <c r="C319" s="2">
        <f t="shared" si="53"/>
        <v>-0.06490193341016806</v>
      </c>
      <c r="D319" s="2">
        <f t="shared" si="54"/>
        <v>0.768718917280813</v>
      </c>
      <c r="E319" s="1">
        <f t="shared" si="44"/>
        <v>0.0768718917280813</v>
      </c>
      <c r="F319" s="1">
        <f t="shared" si="45"/>
        <v>0.006362410782403017</v>
      </c>
      <c r="G319" s="1">
        <f t="shared" si="46"/>
        <v>0.07719001226720146</v>
      </c>
      <c r="H319" s="1">
        <f t="shared" si="47"/>
        <v>0.002596010291589623</v>
      </c>
      <c r="I319" s="1">
        <f t="shared" si="48"/>
        <v>0.07700169224266079</v>
      </c>
      <c r="J319" s="1">
        <f t="shared" si="49"/>
        <v>0.0025804119108863094</v>
      </c>
      <c r="K319" s="1">
        <f t="shared" si="50"/>
        <v>0.07712993291916993</v>
      </c>
      <c r="L319" s="1">
        <f t="shared" si="51"/>
        <v>-0.001186957378389092</v>
      </c>
    </row>
    <row r="320" spans="2:12" ht="12.75">
      <c r="B320" s="1">
        <f t="shared" si="52"/>
        <v>31.400000000000176</v>
      </c>
      <c r="C320" s="2">
        <f t="shared" si="53"/>
        <v>0.012162272200994556</v>
      </c>
      <c r="D320" s="2">
        <f t="shared" si="54"/>
        <v>0.7713069669156406</v>
      </c>
      <c r="E320" s="1">
        <f t="shared" si="44"/>
        <v>0.07713069669156407</v>
      </c>
      <c r="F320" s="1">
        <f t="shared" si="45"/>
        <v>-0.0011930894886050705</v>
      </c>
      <c r="G320" s="1">
        <f t="shared" si="46"/>
        <v>0.07707104221713382</v>
      </c>
      <c r="H320" s="1">
        <f t="shared" si="47"/>
        <v>-0.004974245571028955</v>
      </c>
      <c r="I320" s="1">
        <f t="shared" si="48"/>
        <v>0.07688198441301262</v>
      </c>
      <c r="J320" s="1">
        <f t="shared" si="49"/>
        <v>-0.004971323280830937</v>
      </c>
      <c r="K320" s="1">
        <f t="shared" si="50"/>
        <v>0.07663356436348097</v>
      </c>
      <c r="L320" s="1">
        <f t="shared" si="51"/>
        <v>-0.008723702702795199</v>
      </c>
    </row>
    <row r="321" spans="2:12" ht="12.75">
      <c r="B321" s="1">
        <f t="shared" si="52"/>
        <v>31.500000000000178</v>
      </c>
      <c r="C321" s="2">
        <f t="shared" si="53"/>
        <v>0.08910732458688421</v>
      </c>
      <c r="D321" s="2">
        <f t="shared" si="54"/>
        <v>0.7663389785997873</v>
      </c>
      <c r="E321" s="1">
        <f t="shared" si="44"/>
        <v>0.07663389785997873</v>
      </c>
      <c r="F321" s="1">
        <f t="shared" si="45"/>
        <v>-0.008729865141920198</v>
      </c>
      <c r="G321" s="1">
        <f t="shared" si="46"/>
        <v>0.07619740460288273</v>
      </c>
      <c r="H321" s="1">
        <f t="shared" si="47"/>
        <v>-0.012466520845372434</v>
      </c>
      <c r="I321" s="1">
        <f t="shared" si="48"/>
        <v>0.07601057181771011</v>
      </c>
      <c r="J321" s="1">
        <f t="shared" si="49"/>
        <v>-0.012445284135775033</v>
      </c>
      <c r="K321" s="1">
        <f t="shared" si="50"/>
        <v>0.07538936944640123</v>
      </c>
      <c r="L321" s="1">
        <f t="shared" si="51"/>
        <v>-0.016124562115071694</v>
      </c>
    </row>
    <row r="322" spans="2:12" ht="12.75">
      <c r="B322" s="1">
        <f t="shared" si="52"/>
        <v>31.60000000000018</v>
      </c>
      <c r="C322" s="2">
        <f t="shared" si="53"/>
        <v>0.1651805279448118</v>
      </c>
      <c r="D322" s="2">
        <f t="shared" si="54"/>
        <v>0.7538926390632394</v>
      </c>
      <c r="E322" s="1">
        <f t="shared" si="44"/>
        <v>0.07538926390632394</v>
      </c>
      <c r="F322" s="1">
        <f t="shared" si="45"/>
        <v>-0.016130622670797273</v>
      </c>
      <c r="G322" s="1">
        <f t="shared" si="46"/>
        <v>0.07458273277278409</v>
      </c>
      <c r="H322" s="1">
        <f t="shared" si="47"/>
        <v>-0.019765811315710907</v>
      </c>
      <c r="I322" s="1">
        <f t="shared" si="48"/>
        <v>0.0744009733405384</v>
      </c>
      <c r="J322" s="1">
        <f t="shared" si="49"/>
        <v>-0.01972706068800851</v>
      </c>
      <c r="K322" s="1">
        <f t="shared" si="50"/>
        <v>0.07341655783752309</v>
      </c>
      <c r="L322" s="1">
        <f t="shared" si="51"/>
        <v>-0.023278747599261997</v>
      </c>
    </row>
    <row r="323" spans="2:12" ht="12.75">
      <c r="B323" s="1">
        <f t="shared" si="52"/>
        <v>31.70000000000018</v>
      </c>
      <c r="C323" s="2">
        <f t="shared" si="53"/>
        <v>0.23964273360656047</v>
      </c>
      <c r="D323" s="2">
        <f t="shared" si="54"/>
        <v>0.7341601200169897</v>
      </c>
      <c r="E323" s="1">
        <f t="shared" si="44"/>
        <v>0.07341601200169898</v>
      </c>
      <c r="F323" s="1">
        <f t="shared" si="45"/>
        <v>-0.0232845828737198</v>
      </c>
      <c r="G323" s="1">
        <f t="shared" si="46"/>
        <v>0.07225178285801298</v>
      </c>
      <c r="H323" s="1">
        <f t="shared" si="47"/>
        <v>-0.0267662587857255</v>
      </c>
      <c r="I323" s="1">
        <f t="shared" si="48"/>
        <v>0.0720776990624127</v>
      </c>
      <c r="J323" s="1">
        <f t="shared" si="49"/>
        <v>-0.026711315535751144</v>
      </c>
      <c r="K323" s="1">
        <f t="shared" si="50"/>
        <v>0.07074488044812387</v>
      </c>
      <c r="L323" s="1">
        <f t="shared" si="51"/>
        <v>-0.030086937436183413</v>
      </c>
    </row>
    <row r="324" spans="2:12" ht="12.75">
      <c r="B324" s="1">
        <f t="shared" si="52"/>
        <v>31.800000000000182</v>
      </c>
      <c r="C324" s="2">
        <f t="shared" si="53"/>
        <v>0.31177937632167285</v>
      </c>
      <c r="D324" s="2">
        <f t="shared" si="54"/>
        <v>0.707439008524847</v>
      </c>
      <c r="E324" s="1">
        <f t="shared" si="44"/>
        <v>0.0707439008524847</v>
      </c>
      <c r="F324" s="1">
        <f t="shared" si="45"/>
        <v>-0.030092441088270076</v>
      </c>
      <c r="G324" s="1">
        <f t="shared" si="46"/>
        <v>0.0692392787980712</v>
      </c>
      <c r="H324" s="1">
        <f t="shared" si="47"/>
        <v>-0.033375626523404534</v>
      </c>
      <c r="I324" s="1">
        <f t="shared" si="48"/>
        <v>0.06907511952631447</v>
      </c>
      <c r="J324" s="1">
        <f t="shared" si="49"/>
        <v>-0.0333062179625184</v>
      </c>
      <c r="K324" s="1">
        <f t="shared" si="50"/>
        <v>0.06741327905623286</v>
      </c>
      <c r="L324" s="1">
        <f t="shared" si="51"/>
        <v>-0.0364651310369931</v>
      </c>
    </row>
    <row r="325" spans="2:12" ht="12.75">
      <c r="B325" s="1">
        <f t="shared" si="52"/>
        <v>31.900000000000183</v>
      </c>
      <c r="C325" s="2">
        <f t="shared" si="53"/>
        <v>0.38091037241458764</v>
      </c>
      <c r="D325" s="2">
        <f t="shared" si="54"/>
        <v>0.6741187983419955</v>
      </c>
      <c r="E325" s="1">
        <f t="shared" si="44"/>
        <v>0.06741187983419955</v>
      </c>
      <c r="F325" s="1">
        <f t="shared" si="45"/>
        <v>-0.03647021970786038</v>
      </c>
      <c r="G325" s="1">
        <f t="shared" si="46"/>
        <v>0.06558836884880653</v>
      </c>
      <c r="H325" s="1">
        <f t="shared" si="47"/>
        <v>-0.03951848450134367</v>
      </c>
      <c r="I325" s="1">
        <f t="shared" si="48"/>
        <v>0.06543595560913237</v>
      </c>
      <c r="J325" s="1">
        <f t="shared" si="49"/>
        <v>-0.03943660331137958</v>
      </c>
      <c r="K325" s="1">
        <f t="shared" si="50"/>
        <v>0.0634682195030616</v>
      </c>
      <c r="L325" s="1">
        <f t="shared" si="51"/>
        <v>-0.04234709185463666</v>
      </c>
    </row>
    <row r="326" spans="2:12" ht="12.75">
      <c r="B326" s="1">
        <f t="shared" si="52"/>
        <v>32.000000000000185</v>
      </c>
      <c r="C326" s="2">
        <f t="shared" si="53"/>
        <v>0.44639849712344415</v>
      </c>
      <c r="D326" s="2">
        <f t="shared" si="54"/>
        <v>0.6346642171440049</v>
      </c>
      <c r="E326" s="1">
        <f aca="true" t="shared" si="55" ref="E326:E389">hm*D326</f>
        <v>0.06346642171440049</v>
      </c>
      <c r="F326" s="1">
        <f aca="true" t="shared" si="56" ref="F326:F389">-hm*st*SIN(C326)</f>
        <v>-0.042351708197520654</v>
      </c>
      <c r="G326" s="1">
        <f aca="true" t="shared" si="57" ref="G326:G389">hm*(D326+F326/2)</f>
        <v>0.06134883630452446</v>
      </c>
      <c r="H326" s="1">
        <f aca="true" t="shared" si="58" ref="H326:H389">-hm*st*SIN(C326+E326/2)</f>
        <v>-0.045137890215086615</v>
      </c>
      <c r="I326" s="1">
        <f aca="true" t="shared" si="59" ref="I326:I389">hm*(D326+H326/2)</f>
        <v>0.06120952720364617</v>
      </c>
      <c r="J326" s="1">
        <f aca="true" t="shared" si="60" ref="J326:J389">-hm*st*SIN(C326+G326/2)</f>
        <v>-0.04504564547967203</v>
      </c>
      <c r="K326" s="1">
        <f aca="true" t="shared" si="61" ref="K326:K389">hm*(D326+J326)</f>
        <v>0.05896185716643329</v>
      </c>
      <c r="L326" s="1">
        <f aca="true" t="shared" si="62" ref="L326:L389">-hm*st*SIN(C326+I326)</f>
        <v>-0.047685259157374364</v>
      </c>
    </row>
    <row r="327" spans="2:12" ht="12.75">
      <c r="B327" s="1">
        <f aca="true" t="shared" si="63" ref="B327:B390">B326+hm</f>
        <v>32.100000000000186</v>
      </c>
      <c r="C327" s="2">
        <f t="shared" si="53"/>
        <v>0.5076559981063067</v>
      </c>
      <c r="D327" s="2">
        <f t="shared" si="54"/>
        <v>0.5895968773532695</v>
      </c>
      <c r="E327" s="1">
        <f t="shared" si="55"/>
        <v>0.05895968773532695</v>
      </c>
      <c r="F327" s="1">
        <f t="shared" si="56"/>
        <v>-0.047689371920657024</v>
      </c>
      <c r="G327" s="1">
        <f t="shared" si="57"/>
        <v>0.0565752191392941</v>
      </c>
      <c r="H327" s="1">
        <f t="shared" si="58"/>
        <v>-0.05019554047911126</v>
      </c>
      <c r="I327" s="1">
        <f t="shared" si="59"/>
        <v>0.05644991071137139</v>
      </c>
      <c r="J327" s="1">
        <f t="shared" si="60"/>
        <v>-0.050095016961035195</v>
      </c>
      <c r="K327" s="1">
        <f t="shared" si="61"/>
        <v>0.05395018603922343</v>
      </c>
      <c r="L327" s="1">
        <f t="shared" si="62"/>
        <v>-0.05245019140911992</v>
      </c>
    </row>
    <row r="328" spans="2:12" ht="12.75">
      <c r="B328" s="1">
        <f t="shared" si="63"/>
        <v>32.20000000000019</v>
      </c>
      <c r="C328" s="2">
        <f aca="true" t="shared" si="64" ref="C328:C391">C327+1/6*(E327+2*G327+2*I327+K327)</f>
        <v>0.5641493536856202</v>
      </c>
      <c r="D328" s="2">
        <f aca="true" t="shared" si="65" ref="D328:D391">D327+1/6*(F327+2*H327+2*J327+L327)</f>
        <v>0.5394767643182579</v>
      </c>
      <c r="E328" s="1">
        <f t="shared" si="55"/>
        <v>0.05394767643182579</v>
      </c>
      <c r="F328" s="1">
        <f t="shared" si="56"/>
        <v>-0.05245379298566214</v>
      </c>
      <c r="G328" s="1">
        <f t="shared" si="57"/>
        <v>0.051324986782542686</v>
      </c>
      <c r="H328" s="1">
        <f t="shared" si="58"/>
        <v>-0.05467053920418693</v>
      </c>
      <c r="I328" s="1">
        <f t="shared" si="59"/>
        <v>0.05121414947161645</v>
      </c>
      <c r="J328" s="1">
        <f t="shared" si="60"/>
        <v>-0.05456367804341786</v>
      </c>
      <c r="K328" s="1">
        <f t="shared" si="61"/>
        <v>0.048491308627484</v>
      </c>
      <c r="L328" s="1">
        <f t="shared" si="62"/>
        <v>-0.056628753159361625</v>
      </c>
    </row>
    <row r="329" spans="2:12" ht="12.75">
      <c r="B329" s="1">
        <f t="shared" si="63"/>
        <v>32.30000000000019</v>
      </c>
      <c r="C329" s="2">
        <f t="shared" si="64"/>
        <v>0.6154022299468916</v>
      </c>
      <c r="D329" s="2">
        <f t="shared" si="65"/>
        <v>0.4848849342115523</v>
      </c>
      <c r="E329" s="1">
        <f t="shared" si="55"/>
        <v>0.048488493421155236</v>
      </c>
      <c r="F329" s="1">
        <f t="shared" si="56"/>
        <v>-0.056631855322342196</v>
      </c>
      <c r="G329" s="1">
        <f t="shared" si="57"/>
        <v>0.04565690065503813</v>
      </c>
      <c r="H329" s="1">
        <f t="shared" si="58"/>
        <v>-0.05855705194315161</v>
      </c>
      <c r="I329" s="1">
        <f t="shared" si="59"/>
        <v>0.045560640823997654</v>
      </c>
      <c r="J329" s="1">
        <f t="shared" si="60"/>
        <v>-0.058445561197250306</v>
      </c>
      <c r="K329" s="1">
        <f t="shared" si="61"/>
        <v>0.04264393730143021</v>
      </c>
      <c r="L329" s="1">
        <f t="shared" si="62"/>
        <v>-0.060221356073507294</v>
      </c>
    </row>
    <row r="330" spans="2:12" ht="12.75">
      <c r="B330" s="1">
        <f t="shared" si="63"/>
        <v>32.40000000000019</v>
      </c>
      <c r="C330" s="2">
        <f t="shared" si="64"/>
        <v>0.6609968155603345</v>
      </c>
      <c r="D330" s="2">
        <f t="shared" si="65"/>
        <v>0.4264085279321101</v>
      </c>
      <c r="E330" s="1">
        <f t="shared" si="55"/>
        <v>0.04264085279321101</v>
      </c>
      <c r="F330" s="1">
        <f t="shared" si="56"/>
        <v>-0.060223984733097244</v>
      </c>
      <c r="G330" s="1">
        <f t="shared" si="57"/>
        <v>0.03962965355655615</v>
      </c>
      <c r="H330" s="1">
        <f t="shared" si="58"/>
        <v>-0.06186118883398053</v>
      </c>
      <c r="I330" s="1">
        <f t="shared" si="59"/>
        <v>0.039547793351511984</v>
      </c>
      <c r="J330" s="1">
        <f t="shared" si="60"/>
        <v>-0.061746487314844924</v>
      </c>
      <c r="K330" s="1">
        <f t="shared" si="61"/>
        <v>0.036466204061726515</v>
      </c>
      <c r="L330" s="1">
        <f t="shared" si="62"/>
        <v>-0.06323860830518606</v>
      </c>
    </row>
    <row r="331" spans="2:12" ht="12.75">
      <c r="B331" s="1">
        <f t="shared" si="63"/>
        <v>32.50000000000019</v>
      </c>
      <c r="C331" s="2">
        <f t="shared" si="64"/>
        <v>0.7005738073388468</v>
      </c>
      <c r="D331" s="2">
        <f t="shared" si="65"/>
        <v>0.3646288703761211</v>
      </c>
      <c r="E331" s="1">
        <f t="shared" si="55"/>
        <v>0.03646288703761211</v>
      </c>
      <c r="F331" s="1">
        <f t="shared" si="56"/>
        <v>-0.06324079806066923</v>
      </c>
      <c r="G331" s="1">
        <f t="shared" si="57"/>
        <v>0.03330084713457865</v>
      </c>
      <c r="H331" s="1">
        <f t="shared" si="58"/>
        <v>-0.06459747486597113</v>
      </c>
      <c r="I331" s="1">
        <f t="shared" si="59"/>
        <v>0.03323301329431355</v>
      </c>
      <c r="J331" s="1">
        <f t="shared" si="60"/>
        <v>-0.06448066846901383</v>
      </c>
      <c r="K331" s="1">
        <f t="shared" si="61"/>
        <v>0.030014820190710723</v>
      </c>
      <c r="L331" s="1">
        <f t="shared" si="62"/>
        <v>-0.0656977212063941</v>
      </c>
    </row>
    <row r="332" spans="2:12" ht="12.75">
      <c r="B332" s="1">
        <f t="shared" si="63"/>
        <v>32.60000000000019</v>
      </c>
      <c r="C332" s="2">
        <f t="shared" si="64"/>
        <v>0.7338313786865314</v>
      </c>
      <c r="D332" s="2">
        <f t="shared" si="65"/>
        <v>0.3001130693866155</v>
      </c>
      <c r="E332" s="1">
        <f t="shared" si="55"/>
        <v>0.030011306938661553</v>
      </c>
      <c r="F332" s="1">
        <f t="shared" si="56"/>
        <v>-0.06569951029081814</v>
      </c>
      <c r="G332" s="1">
        <f t="shared" si="57"/>
        <v>0.026726331424120647</v>
      </c>
      <c r="H332" s="1">
        <f t="shared" si="58"/>
        <v>-0.06678524086285302</v>
      </c>
      <c r="I332" s="1">
        <f t="shared" si="59"/>
        <v>0.026672044895518904</v>
      </c>
      <c r="J332" s="1">
        <f t="shared" si="60"/>
        <v>-0.066667127580245</v>
      </c>
      <c r="K332" s="1">
        <f t="shared" si="61"/>
        <v>0.023344594180637054</v>
      </c>
      <c r="L332" s="1">
        <f t="shared" si="62"/>
        <v>-0.06761898184481453</v>
      </c>
    </row>
    <row r="333" spans="2:12" ht="12.75">
      <c r="B333" s="1">
        <f t="shared" si="63"/>
        <v>32.700000000000195</v>
      </c>
      <c r="C333" s="2">
        <f t="shared" si="64"/>
        <v>0.7605234876462943</v>
      </c>
      <c r="D333" s="2">
        <f t="shared" si="65"/>
        <v>0.23340919788297743</v>
      </c>
      <c r="E333" s="1">
        <f t="shared" si="55"/>
        <v>0.023340919788297745</v>
      </c>
      <c r="F333" s="1">
        <f t="shared" si="56"/>
        <v>-0.06762040783201562</v>
      </c>
      <c r="G333" s="1">
        <f t="shared" si="57"/>
        <v>0.019959899396696963</v>
      </c>
      <c r="H333" s="1">
        <f t="shared" si="58"/>
        <v>-0.06844521565355023</v>
      </c>
      <c r="I333" s="1">
        <f t="shared" si="59"/>
        <v>0.01991865900562023</v>
      </c>
      <c r="J333" s="1">
        <f t="shared" si="60"/>
        <v>-0.06832631385405645</v>
      </c>
      <c r="K333" s="1">
        <f t="shared" si="61"/>
        <v>0.016508288402892098</v>
      </c>
      <c r="L333" s="1">
        <f t="shared" si="62"/>
        <v>-0.06902253985962063</v>
      </c>
    </row>
    <row r="334" spans="2:12" ht="12.75">
      <c r="B334" s="1">
        <f t="shared" si="63"/>
        <v>32.800000000000196</v>
      </c>
      <c r="C334" s="2">
        <f t="shared" si="64"/>
        <v>0.7804578751455984</v>
      </c>
      <c r="D334" s="2">
        <f t="shared" si="65"/>
        <v>0.16504486343183583</v>
      </c>
      <c r="E334" s="1">
        <f t="shared" si="55"/>
        <v>0.016504486343183584</v>
      </c>
      <c r="F334" s="1">
        <f t="shared" si="56"/>
        <v>-0.06902363628605765</v>
      </c>
      <c r="G334" s="1">
        <f t="shared" si="57"/>
        <v>0.0130533045288807</v>
      </c>
      <c r="H334" s="1">
        <f t="shared" si="58"/>
        <v>-0.06959653532618111</v>
      </c>
      <c r="I334" s="1">
        <f t="shared" si="59"/>
        <v>0.013024659576874528</v>
      </c>
      <c r="J334" s="1">
        <f t="shared" si="60"/>
        <v>-0.06947712949570185</v>
      </c>
      <c r="K334" s="1">
        <f t="shared" si="61"/>
        <v>0.009556773393613398</v>
      </c>
      <c r="L334" s="1">
        <f t="shared" si="62"/>
        <v>-0.0699256923232244</v>
      </c>
    </row>
    <row r="335" spans="2:12" ht="12.75">
      <c r="B335" s="1">
        <f t="shared" si="63"/>
        <v>32.9000000000002</v>
      </c>
      <c r="C335" s="2">
        <f t="shared" si="64"/>
        <v>0.793494073136983</v>
      </c>
      <c r="D335" s="2">
        <f t="shared" si="65"/>
        <v>0.0955287537229945</v>
      </c>
      <c r="E335" s="1">
        <f t="shared" si="55"/>
        <v>0.00955287537229945</v>
      </c>
      <c r="F335" s="1">
        <f t="shared" si="56"/>
        <v>-0.0699264862090785</v>
      </c>
      <c r="G335" s="1">
        <f t="shared" si="57"/>
        <v>0.0060565510618455255</v>
      </c>
      <c r="H335" s="1">
        <f t="shared" si="58"/>
        <v>-0.07025432205668078</v>
      </c>
      <c r="I335" s="1">
        <f t="shared" si="59"/>
        <v>0.006040159269465412</v>
      </c>
      <c r="J335" s="1">
        <f t="shared" si="60"/>
        <v>-0.07013452066554017</v>
      </c>
      <c r="K335" s="1">
        <f t="shared" si="61"/>
        <v>0.0025394233057454336</v>
      </c>
      <c r="L335" s="1">
        <f t="shared" si="62"/>
        <v>-0.07034079110082592</v>
      </c>
    </row>
    <row r="336" spans="2:12" ht="12.75">
      <c r="B336" s="1">
        <f t="shared" si="63"/>
        <v>33.0000000000002</v>
      </c>
      <c r="C336" s="2">
        <f t="shared" si="64"/>
        <v>0.7995416930270941</v>
      </c>
      <c r="D336" s="2">
        <f t="shared" si="65"/>
        <v>0.025354593263936784</v>
      </c>
      <c r="E336" s="1">
        <f t="shared" si="55"/>
        <v>0.0025354593263936785</v>
      </c>
      <c r="F336" s="1">
        <f t="shared" si="56"/>
        <v>-0.07034130125385542</v>
      </c>
      <c r="G336" s="1">
        <f t="shared" si="57"/>
        <v>-0.0009816057362990926</v>
      </c>
      <c r="H336" s="1">
        <f t="shared" si="58"/>
        <v>-0.07042793101284377</v>
      </c>
      <c r="I336" s="1">
        <f t="shared" si="59"/>
        <v>-0.00098593722424851</v>
      </c>
      <c r="J336" s="1">
        <f t="shared" si="60"/>
        <v>-0.07030773208866888</v>
      </c>
      <c r="K336" s="1">
        <f t="shared" si="61"/>
        <v>-0.004495313882473209</v>
      </c>
      <c r="L336" s="1">
        <f t="shared" si="62"/>
        <v>-0.07027384950407237</v>
      </c>
    </row>
    <row r="337" spans="2:12" ht="12.75">
      <c r="B337" s="1">
        <f t="shared" si="63"/>
        <v>33.1000000000002</v>
      </c>
      <c r="C337" s="2">
        <f t="shared" si="64"/>
        <v>0.798559202947565</v>
      </c>
      <c r="D337" s="2">
        <f t="shared" si="65"/>
        <v>-0.04499315289622205</v>
      </c>
      <c r="E337" s="1">
        <f t="shared" si="55"/>
        <v>-0.004499315289622205</v>
      </c>
      <c r="F337" s="1">
        <f t="shared" si="56"/>
        <v>-0.07027408545551306</v>
      </c>
      <c r="G337" s="1">
        <f t="shared" si="57"/>
        <v>-0.008013019562397859</v>
      </c>
      <c r="H337" s="1">
        <f t="shared" si="58"/>
        <v>-0.07011992262967726</v>
      </c>
      <c r="I337" s="1">
        <f t="shared" si="59"/>
        <v>-0.008005311421106068</v>
      </c>
      <c r="J337" s="1">
        <f t="shared" si="60"/>
        <v>-0.06999928358320219</v>
      </c>
      <c r="K337" s="1">
        <f t="shared" si="61"/>
        <v>-0.011499243647942425</v>
      </c>
      <c r="L337" s="1">
        <f t="shared" si="62"/>
        <v>-0.0697238900056888</v>
      </c>
    </row>
    <row r="338" spans="2:12" ht="12.75">
      <c r="B338" s="1">
        <f t="shared" si="63"/>
        <v>33.2000000000002</v>
      </c>
      <c r="C338" s="2">
        <f t="shared" si="64"/>
        <v>0.790553332796803</v>
      </c>
      <c r="D338" s="2">
        <f t="shared" si="65"/>
        <v>-0.11503255087738216</v>
      </c>
      <c r="E338" s="1">
        <f t="shared" si="55"/>
        <v>-0.011503255087738216</v>
      </c>
      <c r="F338" s="1">
        <f t="shared" si="56"/>
        <v>-0.06972385144851731</v>
      </c>
      <c r="G338" s="1">
        <f t="shared" si="57"/>
        <v>-0.014989447660164083</v>
      </c>
      <c r="H338" s="1">
        <f t="shared" si="58"/>
        <v>-0.0693257882811099</v>
      </c>
      <c r="I338" s="1">
        <f t="shared" si="59"/>
        <v>-0.014969544501793712</v>
      </c>
      <c r="J338" s="1">
        <f t="shared" si="60"/>
        <v>-0.06920469725923328</v>
      </c>
      <c r="K338" s="1">
        <f t="shared" si="61"/>
        <v>-0.018423724813661547</v>
      </c>
      <c r="L338" s="1">
        <f t="shared" si="62"/>
        <v>-0.06868304992178317</v>
      </c>
    </row>
    <row r="339" spans="2:12" ht="12.75">
      <c r="B339" s="1">
        <f t="shared" si="63"/>
        <v>33.3000000000002</v>
      </c>
      <c r="C339" s="2">
        <f t="shared" si="64"/>
        <v>0.7755791720925838</v>
      </c>
      <c r="D339" s="2">
        <f t="shared" si="65"/>
        <v>-0.18427719628587996</v>
      </c>
      <c r="E339" s="1">
        <f t="shared" si="55"/>
        <v>-0.018427719628587996</v>
      </c>
      <c r="F339" s="1">
        <f t="shared" si="56"/>
        <v>-0.06868272658091117</v>
      </c>
      <c r="G339" s="1">
        <f t="shared" si="57"/>
        <v>-0.021861855957633555</v>
      </c>
      <c r="H339" s="1">
        <f t="shared" si="58"/>
        <v>-0.06803443609415545</v>
      </c>
      <c r="I339" s="1">
        <f t="shared" si="59"/>
        <v>-0.02182944143329577</v>
      </c>
      <c r="J339" s="1">
        <f t="shared" si="60"/>
        <v>-0.06791298243341787</v>
      </c>
      <c r="K339" s="1">
        <f t="shared" si="61"/>
        <v>-0.025219017871929785</v>
      </c>
      <c r="L339" s="1">
        <f t="shared" si="62"/>
        <v>-0.06713744233437725</v>
      </c>
    </row>
    <row r="340" spans="2:12" ht="12.75">
      <c r="B340" s="1">
        <f t="shared" si="63"/>
        <v>33.400000000000205</v>
      </c>
      <c r="C340" s="2">
        <f t="shared" si="64"/>
        <v>0.753740950045521</v>
      </c>
      <c r="D340" s="2">
        <f t="shared" si="65"/>
        <v>-0.25222969728095246</v>
      </c>
      <c r="E340" s="1">
        <f t="shared" si="55"/>
        <v>-0.02522296972809525</v>
      </c>
      <c r="F340" s="1">
        <f t="shared" si="56"/>
        <v>-0.06713681427701608</v>
      </c>
      <c r="G340" s="1">
        <f t="shared" si="57"/>
        <v>-0.028579810441946053</v>
      </c>
      <c r="H340" s="1">
        <f t="shared" si="58"/>
        <v>-0.06622942463220477</v>
      </c>
      <c r="I340" s="1">
        <f t="shared" si="59"/>
        <v>-0.02853444095970549</v>
      </c>
      <c r="J340" s="1">
        <f t="shared" si="60"/>
        <v>-0.06610786578580176</v>
      </c>
      <c r="K340" s="1">
        <f t="shared" si="61"/>
        <v>-0.03183375630667542</v>
      </c>
      <c r="L340" s="1">
        <f t="shared" si="62"/>
        <v>-0.0650687490444959</v>
      </c>
    </row>
    <row r="341" spans="2:12" ht="12.75">
      <c r="B341" s="1">
        <f t="shared" si="63"/>
        <v>33.500000000000206</v>
      </c>
      <c r="C341" s="2">
        <f t="shared" si="64"/>
        <v>0.7251934119058421</v>
      </c>
      <c r="D341" s="2">
        <f t="shared" si="65"/>
        <v>-0.3183763879738733</v>
      </c>
      <c r="E341" s="1">
        <f t="shared" si="55"/>
        <v>-0.03183763879738733</v>
      </c>
      <c r="F341" s="1">
        <f t="shared" si="56"/>
        <v>-0.06506778751786135</v>
      </c>
      <c r="G341" s="1">
        <f t="shared" si="57"/>
        <v>-0.0350910281732804</v>
      </c>
      <c r="H341" s="1">
        <f t="shared" si="58"/>
        <v>-0.06389090920945457</v>
      </c>
      <c r="I341" s="1">
        <f t="shared" si="59"/>
        <v>-0.03503218425786006</v>
      </c>
      <c r="J341" s="1">
        <f t="shared" si="60"/>
        <v>-0.06376973086731663</v>
      </c>
      <c r="K341" s="1">
        <f t="shared" si="61"/>
        <v>-0.038214611884118996</v>
      </c>
      <c r="L341" s="1">
        <f t="shared" si="62"/>
        <v>-0.06245649512468004</v>
      </c>
    </row>
    <row r="342" spans="2:12" ht="12.75">
      <c r="B342" s="1">
        <f t="shared" si="63"/>
        <v>33.60000000000021</v>
      </c>
      <c r="C342" s="2">
        <f t="shared" si="64"/>
        <v>0.6901436326485442</v>
      </c>
      <c r="D342" s="2">
        <f t="shared" si="65"/>
        <v>-0.3821839817732206</v>
      </c>
      <c r="E342" s="1">
        <f t="shared" si="55"/>
        <v>-0.03821839817732206</v>
      </c>
      <c r="F342" s="1">
        <f t="shared" si="56"/>
        <v>-0.062455164067990704</v>
      </c>
      <c r="G342" s="1">
        <f t="shared" si="57"/>
        <v>-0.0413411563807216</v>
      </c>
      <c r="H342" s="1">
        <f t="shared" si="58"/>
        <v>-0.06099823332286437</v>
      </c>
      <c r="I342" s="1">
        <f t="shared" si="59"/>
        <v>-0.04126830984346528</v>
      </c>
      <c r="J342" s="1">
        <f t="shared" si="60"/>
        <v>-0.06087819849875183</v>
      </c>
      <c r="K342" s="1">
        <f t="shared" si="61"/>
        <v>-0.044306218027197246</v>
      </c>
      <c r="L342" s="1">
        <f t="shared" si="62"/>
        <v>-0.059280916284983054</v>
      </c>
    </row>
    <row r="343" spans="2:12" ht="12.75">
      <c r="B343" s="1">
        <f t="shared" si="63"/>
        <v>33.70000000000021</v>
      </c>
      <c r="C343" s="2">
        <f t="shared" si="64"/>
        <v>0.6488530412063953</v>
      </c>
      <c r="D343" s="2">
        <f t="shared" si="65"/>
        <v>-0.4430988057725883</v>
      </c>
      <c r="E343" s="1">
        <f t="shared" si="55"/>
        <v>-0.044309880577258834</v>
      </c>
      <c r="F343" s="1">
        <f t="shared" si="56"/>
        <v>-0.059279174683875745</v>
      </c>
      <c r="G343" s="1">
        <f t="shared" si="57"/>
        <v>-0.047273839311452626</v>
      </c>
      <c r="H343" s="1">
        <f t="shared" si="58"/>
        <v>-0.057533052892623227</v>
      </c>
      <c r="I343" s="1">
        <f t="shared" si="59"/>
        <v>-0.047186533221889995</v>
      </c>
      <c r="J343" s="1">
        <f t="shared" si="60"/>
        <v>-0.057415234788975686</v>
      </c>
      <c r="K343" s="1">
        <f t="shared" si="61"/>
        <v>-0.05005140405615641</v>
      </c>
      <c r="L343" s="1">
        <f t="shared" si="62"/>
        <v>-0.05552627918499628</v>
      </c>
    </row>
    <row r="344" spans="2:12" ht="12.75">
      <c r="B344" s="1">
        <f t="shared" si="63"/>
        <v>33.80000000000021</v>
      </c>
      <c r="C344" s="2">
        <f t="shared" si="64"/>
        <v>0.6016393695897119</v>
      </c>
      <c r="D344" s="2">
        <f t="shared" si="65"/>
        <v>-0.5005491439779333</v>
      </c>
      <c r="E344" s="1">
        <f t="shared" si="55"/>
        <v>-0.05005491439779333</v>
      </c>
      <c r="F344" s="1">
        <f t="shared" si="56"/>
        <v>-0.05552408440111506</v>
      </c>
      <c r="G344" s="1">
        <f t="shared" si="57"/>
        <v>-0.05283111861784909</v>
      </c>
      <c r="H344" s="1">
        <f t="shared" si="58"/>
        <v>-0.05348282390829848</v>
      </c>
      <c r="I344" s="1">
        <f t="shared" si="59"/>
        <v>-0.05272905559320826</v>
      </c>
      <c r="J344" s="1">
        <f t="shared" si="60"/>
        <v>-0.05336861675846889</v>
      </c>
      <c r="K344" s="1">
        <f t="shared" si="61"/>
        <v>-0.05539177607364022</v>
      </c>
      <c r="L344" s="1">
        <f t="shared" si="62"/>
        <v>-0.05118445339914486</v>
      </c>
    </row>
    <row r="345" spans="2:12" ht="12.75">
      <c r="B345" s="1">
        <f t="shared" si="63"/>
        <v>33.90000000000021</v>
      </c>
      <c r="C345" s="2">
        <f t="shared" si="64"/>
        <v>0.5488781964407872</v>
      </c>
      <c r="D345" s="2">
        <f t="shared" si="65"/>
        <v>-0.553951047166899</v>
      </c>
      <c r="E345" s="1">
        <f t="shared" si="55"/>
        <v>-0.0553951047166899</v>
      </c>
      <c r="F345" s="1">
        <f t="shared" si="56"/>
        <v>-0.051181765503318016</v>
      </c>
      <c r="G345" s="1">
        <f t="shared" si="57"/>
        <v>-0.05795419299185581</v>
      </c>
      <c r="H345" s="1">
        <f t="shared" si="58"/>
        <v>-0.048844419371846484</v>
      </c>
      <c r="I345" s="1">
        <f t="shared" si="59"/>
        <v>-0.05783732568528223</v>
      </c>
      <c r="J345" s="1">
        <f t="shared" si="60"/>
        <v>-0.04873552161961742</v>
      </c>
      <c r="K345" s="1">
        <f t="shared" si="61"/>
        <v>-0.06026865687865164</v>
      </c>
      <c r="L345" s="1">
        <f t="shared" si="62"/>
        <v>-0.046258469101050616</v>
      </c>
    </row>
    <row r="346" spans="2:12" ht="12.75">
      <c r="B346" s="1">
        <f t="shared" si="63"/>
        <v>34.00000000000021</v>
      </c>
      <c r="C346" s="2">
        <f t="shared" si="64"/>
        <v>0.49100372994918423</v>
      </c>
      <c r="D346" s="2">
        <f t="shared" si="65"/>
        <v>-0.6027177332647817</v>
      </c>
      <c r="E346" s="1">
        <f t="shared" si="55"/>
        <v>-0.06027177332647818</v>
      </c>
      <c r="F346" s="1">
        <f t="shared" si="56"/>
        <v>-0.046255256064372134</v>
      </c>
      <c r="G346" s="1">
        <f t="shared" si="57"/>
        <v>-0.06258453612969678</v>
      </c>
      <c r="H346" s="1">
        <f t="shared" si="58"/>
        <v>-0.04362757869477546</v>
      </c>
      <c r="I346" s="1">
        <f t="shared" si="59"/>
        <v>-0.06245315226121695</v>
      </c>
      <c r="J346" s="1">
        <f t="shared" si="60"/>
        <v>-0.04352594418690499</v>
      </c>
      <c r="K346" s="1">
        <f t="shared" si="61"/>
        <v>-0.06462436774516868</v>
      </c>
      <c r="L346" s="1">
        <f t="shared" si="62"/>
        <v>-0.040765738486027214</v>
      </c>
    </row>
    <row r="347" spans="2:12" ht="12.75">
      <c r="B347" s="1">
        <f t="shared" si="63"/>
        <v>34.100000000000215</v>
      </c>
      <c r="C347" s="2">
        <f t="shared" si="64"/>
        <v>0.42850847697360517</v>
      </c>
      <c r="D347" s="2">
        <f t="shared" si="65"/>
        <v>-0.6462724066504084</v>
      </c>
      <c r="E347" s="1">
        <f t="shared" si="55"/>
        <v>-0.06462724066504084</v>
      </c>
      <c r="F347" s="1">
        <f t="shared" si="56"/>
        <v>-0.04076198185702478</v>
      </c>
      <c r="G347" s="1">
        <f t="shared" si="57"/>
        <v>-0.06666533975789209</v>
      </c>
      <c r="H347" s="1">
        <f t="shared" si="58"/>
        <v>-0.03785784579424056</v>
      </c>
      <c r="I347" s="1">
        <f t="shared" si="59"/>
        <v>-0.06652013295475288</v>
      </c>
      <c r="J347" s="1">
        <f t="shared" si="60"/>
        <v>-0.03776560136130251</v>
      </c>
      <c r="K347" s="1">
        <f t="shared" si="61"/>
        <v>-0.06840380080117109</v>
      </c>
      <c r="L347" s="1">
        <f t="shared" si="62"/>
        <v>-0.034740586655030666</v>
      </c>
    </row>
    <row r="348" spans="2:12" ht="12.75">
      <c r="B348" s="1">
        <f t="shared" si="63"/>
        <v>34.200000000000216</v>
      </c>
      <c r="C348" s="2">
        <f t="shared" si="64"/>
        <v>0.36194147915835484</v>
      </c>
      <c r="D348" s="2">
        <f t="shared" si="65"/>
        <v>-0.6840639837875987</v>
      </c>
      <c r="E348" s="1">
        <f t="shared" si="55"/>
        <v>-0.06840639837875988</v>
      </c>
      <c r="F348" s="1">
        <f t="shared" si="56"/>
        <v>-0.03473628711350123</v>
      </c>
      <c r="G348" s="1">
        <f t="shared" si="57"/>
        <v>-0.07014321273443494</v>
      </c>
      <c r="H348" s="1">
        <f t="shared" si="58"/>
        <v>-0.03157863706481777</v>
      </c>
      <c r="I348" s="1">
        <f t="shared" si="59"/>
        <v>-0.06998533023200075</v>
      </c>
      <c r="J348" s="1">
        <f t="shared" si="60"/>
        <v>-0.031497968886852995</v>
      </c>
      <c r="K348" s="1">
        <f t="shared" si="61"/>
        <v>-0.07155619526744517</v>
      </c>
      <c r="L348" s="1">
        <f t="shared" si="62"/>
        <v>-0.02823574477908706</v>
      </c>
    </row>
    <row r="349" spans="2:12" ht="12.75">
      <c r="B349" s="1">
        <f t="shared" si="63"/>
        <v>34.30000000000022</v>
      </c>
      <c r="C349" s="2">
        <f t="shared" si="64"/>
        <v>0.29190486589517545</v>
      </c>
      <c r="D349" s="2">
        <f t="shared" si="65"/>
        <v>-0.715584857753587</v>
      </c>
      <c r="E349" s="1">
        <f t="shared" si="55"/>
        <v>-0.07155848577535871</v>
      </c>
      <c r="F349" s="1">
        <f t="shared" si="56"/>
        <v>-0.028230926769353782</v>
      </c>
      <c r="G349" s="1">
        <f t="shared" si="57"/>
        <v>-0.0729700321138264</v>
      </c>
      <c r="H349" s="1">
        <f t="shared" si="58"/>
        <v>-0.02485211176918476</v>
      </c>
      <c r="I349" s="1">
        <f t="shared" si="59"/>
        <v>-0.07280109136381795</v>
      </c>
      <c r="J349" s="1">
        <f t="shared" si="60"/>
        <v>-0.024785127813478913</v>
      </c>
      <c r="K349" s="1">
        <f t="shared" si="61"/>
        <v>-0.0740369985567066</v>
      </c>
      <c r="L349" s="1">
        <f t="shared" si="62"/>
        <v>-0.02132251680891673</v>
      </c>
    </row>
    <row r="350" spans="2:12" ht="12.75">
      <c r="B350" s="1">
        <f t="shared" si="63"/>
        <v>34.40000000000022</v>
      </c>
      <c r="C350" s="2">
        <f t="shared" si="64"/>
        <v>0.2190485773472831</v>
      </c>
      <c r="D350" s="2">
        <f t="shared" si="65"/>
        <v>-0.7403895115441866</v>
      </c>
      <c r="E350" s="1">
        <f t="shared" si="55"/>
        <v>-0.07403895115441866</v>
      </c>
      <c r="F350" s="1">
        <f t="shared" si="56"/>
        <v>-0.021317231387297075</v>
      </c>
      <c r="G350" s="1">
        <f t="shared" si="57"/>
        <v>-0.07510481272378353</v>
      </c>
      <c r="H350" s="1">
        <f t="shared" si="58"/>
        <v>-0.017758603755234845</v>
      </c>
      <c r="I350" s="1">
        <f t="shared" si="59"/>
        <v>-0.07492688134218041</v>
      </c>
      <c r="J350" s="1">
        <f t="shared" si="60"/>
        <v>-0.01770718448358938</v>
      </c>
      <c r="K350" s="1">
        <f t="shared" si="61"/>
        <v>-0.07580966960277762</v>
      </c>
      <c r="L350" s="1">
        <f t="shared" si="62"/>
        <v>-0.014089444464523947</v>
      </c>
    </row>
    <row r="351" spans="2:12" ht="12.75">
      <c r="B351" s="1">
        <f t="shared" si="63"/>
        <v>34.50000000000022</v>
      </c>
      <c r="C351" s="2">
        <f t="shared" si="64"/>
        <v>0.14406324253242908</v>
      </c>
      <c r="D351" s="2">
        <f t="shared" si="65"/>
        <v>-0.7581125535990982</v>
      </c>
      <c r="E351" s="1">
        <f t="shared" si="55"/>
        <v>-0.07581125535990983</v>
      </c>
      <c r="F351" s="1">
        <f t="shared" si="56"/>
        <v>-0.014083769605381323</v>
      </c>
      <c r="G351" s="1">
        <f t="shared" si="57"/>
        <v>-0.07651544384017889</v>
      </c>
      <c r="H351" s="1">
        <f t="shared" si="58"/>
        <v>-0.01039451292920339</v>
      </c>
      <c r="I351" s="1">
        <f t="shared" si="59"/>
        <v>-0.07633098100637</v>
      </c>
      <c r="J351" s="1">
        <f t="shared" si="60"/>
        <v>-0.010360166283663914</v>
      </c>
      <c r="K351" s="1">
        <f t="shared" si="61"/>
        <v>-0.07684727198827622</v>
      </c>
      <c r="L351" s="1">
        <f t="shared" si="62"/>
        <v>-0.006639455543986927</v>
      </c>
    </row>
    <row r="352" spans="2:12" ht="12.75">
      <c r="B352" s="1">
        <f t="shared" si="63"/>
        <v>34.60000000000022</v>
      </c>
      <c r="C352" s="2">
        <f t="shared" si="64"/>
        <v>0.06767134635888178</v>
      </c>
      <c r="D352" s="2">
        <f t="shared" si="65"/>
        <v>-0.7684846508616154</v>
      </c>
      <c r="E352" s="1">
        <f t="shared" si="55"/>
        <v>-0.07684846508616155</v>
      </c>
      <c r="F352" s="1">
        <f t="shared" si="56"/>
        <v>-0.006633493455948919</v>
      </c>
      <c r="G352" s="1">
        <f t="shared" si="57"/>
        <v>-0.07718013975895899</v>
      </c>
      <c r="H352" s="1">
        <f t="shared" si="58"/>
        <v>-0.0028687328418609335</v>
      </c>
      <c r="I352" s="1">
        <f t="shared" si="59"/>
        <v>-0.0769919017282546</v>
      </c>
      <c r="J352" s="1">
        <f t="shared" si="60"/>
        <v>-0.0028524711173377702</v>
      </c>
      <c r="K352" s="1">
        <f t="shared" si="61"/>
        <v>-0.07713371219789533</v>
      </c>
      <c r="L352" s="1">
        <f t="shared" si="62"/>
        <v>0.0009143332431603923</v>
      </c>
    </row>
    <row r="353" spans="2:12" ht="12.75">
      <c r="B353" s="1">
        <f t="shared" si="63"/>
        <v>34.70000000000022</v>
      </c>
      <c r="C353" s="2">
        <f t="shared" si="64"/>
        <v>-0.00938303035086556</v>
      </c>
      <c r="D353" s="2">
        <f t="shared" si="65"/>
        <v>-0.7713449122168131</v>
      </c>
      <c r="E353" s="1">
        <f t="shared" si="55"/>
        <v>-0.07713449122168131</v>
      </c>
      <c r="F353" s="1">
        <f t="shared" si="56"/>
        <v>0.0009204617708457182</v>
      </c>
      <c r="G353" s="1">
        <f t="shared" si="57"/>
        <v>-0.07708846813313902</v>
      </c>
      <c r="H353" s="1">
        <f t="shared" si="58"/>
        <v>0.004702119713411634</v>
      </c>
      <c r="I353" s="1">
        <f t="shared" si="59"/>
        <v>-0.07689938523601074</v>
      </c>
      <c r="J353" s="1">
        <f t="shared" si="60"/>
        <v>0.004699864874353757</v>
      </c>
      <c r="K353" s="1">
        <f t="shared" si="61"/>
        <v>-0.07666450473424594</v>
      </c>
      <c r="L353" s="1">
        <f t="shared" si="62"/>
        <v>0.008453806572292378</v>
      </c>
    </row>
    <row r="354" spans="2:12" ht="12.75">
      <c r="B354" s="1">
        <f t="shared" si="63"/>
        <v>34.800000000000225</v>
      </c>
      <c r="C354" s="2">
        <f t="shared" si="64"/>
        <v>-0.08634548079990334</v>
      </c>
      <c r="D354" s="2">
        <f t="shared" si="65"/>
        <v>-0.766648539297035</v>
      </c>
      <c r="E354" s="1">
        <f t="shared" si="55"/>
        <v>-0.07666485392970351</v>
      </c>
      <c r="F354" s="1">
        <f t="shared" si="56"/>
        <v>0.008459970238243632</v>
      </c>
      <c r="G354" s="1">
        <f t="shared" si="57"/>
        <v>-0.07624185541779133</v>
      </c>
      <c r="H354" s="1">
        <f t="shared" si="58"/>
        <v>0.012199239995179476</v>
      </c>
      <c r="I354" s="1">
        <f t="shared" si="59"/>
        <v>-0.07605489192994452</v>
      </c>
      <c r="J354" s="1">
        <f t="shared" si="60"/>
        <v>0.01217865269676927</v>
      </c>
      <c r="K354" s="1">
        <f t="shared" si="61"/>
        <v>-0.07544698866002658</v>
      </c>
      <c r="L354" s="1">
        <f t="shared" si="62"/>
        <v>0.015861539709167573</v>
      </c>
    </row>
    <row r="355" spans="2:12" ht="12.75">
      <c r="B355" s="1">
        <f t="shared" si="63"/>
        <v>34.900000000000226</v>
      </c>
      <c r="C355" s="2">
        <f t="shared" si="64"/>
        <v>-0.16246303701410364</v>
      </c>
      <c r="D355" s="2">
        <f t="shared" si="65"/>
        <v>-0.7544689900751502</v>
      </c>
      <c r="E355" s="1">
        <f t="shared" si="55"/>
        <v>-0.07544689900751503</v>
      </c>
      <c r="F355" s="1">
        <f t="shared" si="56"/>
        <v>0.015867606157362713</v>
      </c>
      <c r="G355" s="1">
        <f t="shared" si="57"/>
        <v>-0.0746535186996469</v>
      </c>
      <c r="H355" s="1">
        <f t="shared" si="58"/>
        <v>0.01950739067084789</v>
      </c>
      <c r="I355" s="1">
        <f t="shared" si="59"/>
        <v>-0.07447152947397263</v>
      </c>
      <c r="J355" s="1">
        <f t="shared" si="60"/>
        <v>0.019469250990502982</v>
      </c>
      <c r="K355" s="1">
        <f t="shared" si="61"/>
        <v>-0.07349997390846473</v>
      </c>
      <c r="L355" s="1">
        <f t="shared" si="62"/>
        <v>0.023026418737664874</v>
      </c>
    </row>
    <row r="356" spans="2:12" ht="12.75">
      <c r="B356" s="1">
        <f t="shared" si="63"/>
        <v>35.00000000000023</v>
      </c>
      <c r="C356" s="2">
        <f t="shared" si="64"/>
        <v>-0.2369958652246401</v>
      </c>
      <c r="D356" s="2">
        <f t="shared" si="65"/>
        <v>-0.7349944387055287</v>
      </c>
      <c r="E356" s="1">
        <f t="shared" si="55"/>
        <v>-0.07349944387055288</v>
      </c>
      <c r="F356" s="1">
        <f t="shared" si="56"/>
        <v>0.023032264098348604</v>
      </c>
      <c r="G356" s="1">
        <f t="shared" si="57"/>
        <v>-0.07234783066563544</v>
      </c>
      <c r="H356" s="1">
        <f t="shared" si="58"/>
        <v>0.02652029956437675</v>
      </c>
      <c r="I356" s="1">
        <f t="shared" si="59"/>
        <v>-0.07217342889233404</v>
      </c>
      <c r="J356" s="1">
        <f t="shared" si="60"/>
        <v>0.026465911818734165</v>
      </c>
      <c r="K356" s="1">
        <f t="shared" si="61"/>
        <v>-0.07085285268867945</v>
      </c>
      <c r="L356" s="1">
        <f t="shared" si="62"/>
        <v>0.02984863411576752</v>
      </c>
    </row>
    <row r="357" spans="2:12" ht="12.75">
      <c r="B357" s="1">
        <f t="shared" si="63"/>
        <v>35.10000000000023</v>
      </c>
      <c r="C357" s="2">
        <f t="shared" si="64"/>
        <v>-0.30922833450383536</v>
      </c>
      <c r="D357" s="2">
        <f t="shared" si="65"/>
        <v>-0.7085188852088057</v>
      </c>
      <c r="E357" s="1">
        <f t="shared" si="55"/>
        <v>-0.07085188852088058</v>
      </c>
      <c r="F357" s="1">
        <f t="shared" si="56"/>
        <v>0.029854151314145393</v>
      </c>
      <c r="G357" s="1">
        <f t="shared" si="57"/>
        <v>-0.0693591809551733</v>
      </c>
      <c r="H357" s="1">
        <f t="shared" si="58"/>
        <v>0.03314517524364981</v>
      </c>
      <c r="I357" s="1">
        <f t="shared" si="59"/>
        <v>-0.06919462975869808</v>
      </c>
      <c r="J357" s="1">
        <f t="shared" si="60"/>
        <v>0.03307625445233396</v>
      </c>
      <c r="K357" s="1">
        <f t="shared" si="61"/>
        <v>-0.06754426307564718</v>
      </c>
      <c r="L357" s="1">
        <f t="shared" si="62"/>
        <v>0.03624358174967399</v>
      </c>
    </row>
    <row r="358" spans="2:12" ht="12.75">
      <c r="B358" s="1">
        <f t="shared" si="63"/>
        <v>35.20000000000023</v>
      </c>
      <c r="C358" s="2">
        <f t="shared" si="64"/>
        <v>-0.3784789633412138</v>
      </c>
      <c r="D358" s="2">
        <f t="shared" si="65"/>
        <v>-0.6754287864661745</v>
      </c>
      <c r="E358" s="1">
        <f t="shared" si="55"/>
        <v>-0.06754287864661745</v>
      </c>
      <c r="F358" s="1">
        <f t="shared" si="56"/>
        <v>0.03624868652806091</v>
      </c>
      <c r="G358" s="1">
        <f t="shared" si="57"/>
        <v>-0.06573044432021441</v>
      </c>
      <c r="H358" s="1">
        <f t="shared" si="58"/>
        <v>0.039305943609228386</v>
      </c>
      <c r="I358" s="1">
        <f t="shared" si="59"/>
        <v>-0.06557758146615604</v>
      </c>
      <c r="J358" s="1">
        <f t="shared" si="60"/>
        <v>0.039224475480335586</v>
      </c>
      <c r="K358" s="1">
        <f t="shared" si="61"/>
        <v>-0.0636204310985839</v>
      </c>
      <c r="L358" s="1">
        <f t="shared" si="62"/>
        <v>0.04214435999246353</v>
      </c>
    </row>
    <row r="359" spans="2:12" ht="12.75">
      <c r="B359" s="1">
        <f t="shared" si="63"/>
        <v>35.30000000000023</v>
      </c>
      <c r="C359" s="2">
        <f t="shared" si="64"/>
        <v>-0.44410885689420415</v>
      </c>
      <c r="D359" s="2">
        <f t="shared" si="65"/>
        <v>-0.6361864723495658</v>
      </c>
      <c r="E359" s="1">
        <f t="shared" si="55"/>
        <v>-0.06361864723495658</v>
      </c>
      <c r="F359" s="1">
        <f t="shared" si="56"/>
        <v>0.04214899404845606</v>
      </c>
      <c r="G359" s="1">
        <f t="shared" si="57"/>
        <v>-0.061511197532533785</v>
      </c>
      <c r="H359" s="1">
        <f t="shared" si="58"/>
        <v>0.04494498446045167</v>
      </c>
      <c r="I359" s="1">
        <f t="shared" si="59"/>
        <v>-0.061371398011934</v>
      </c>
      <c r="J359" s="1">
        <f t="shared" si="60"/>
        <v>0.04485307642002646</v>
      </c>
      <c r="K359" s="1">
        <f t="shared" si="61"/>
        <v>-0.05913333959295394</v>
      </c>
      <c r="L359" s="1">
        <f t="shared" si="62"/>
        <v>0.04750273652134135</v>
      </c>
    </row>
    <row r="360" spans="2:12" ht="12.75">
      <c r="B360" s="1">
        <f t="shared" si="63"/>
        <v>35.40000000000023</v>
      </c>
      <c r="C360" s="2">
        <f t="shared" si="64"/>
        <v>-0.5055283865470118</v>
      </c>
      <c r="D360" s="2">
        <f t="shared" si="65"/>
        <v>-0.5913118302944402</v>
      </c>
      <c r="E360" s="1">
        <f t="shared" si="55"/>
        <v>-0.05913118302944403</v>
      </c>
      <c r="F360" s="1">
        <f t="shared" si="56"/>
        <v>0.04750686769228688</v>
      </c>
      <c r="G360" s="1">
        <f t="shared" si="57"/>
        <v>-0.05675583964482968</v>
      </c>
      <c r="H360" s="1">
        <f t="shared" si="58"/>
        <v>0.05002333677679457</v>
      </c>
      <c r="I360" s="1">
        <f t="shared" si="59"/>
        <v>-0.056630016190604295</v>
      </c>
      <c r="J360" s="1">
        <f t="shared" si="60"/>
        <v>0.049923076694567775</v>
      </c>
      <c r="K360" s="1">
        <f t="shared" si="61"/>
        <v>-0.05413887535998725</v>
      </c>
      <c r="L360" s="1">
        <f t="shared" si="62"/>
        <v>0.05228864170715913</v>
      </c>
    </row>
    <row r="361" spans="2:12" ht="12.75">
      <c r="B361" s="1">
        <f t="shared" si="63"/>
        <v>35.500000000000234</v>
      </c>
      <c r="C361" s="2">
        <f t="shared" si="64"/>
        <v>-0.562202014890395</v>
      </c>
      <c r="D361" s="2">
        <f t="shared" si="65"/>
        <v>-0.5413637742374118</v>
      </c>
      <c r="E361" s="1">
        <f t="shared" si="55"/>
        <v>-0.05413637742374118</v>
      </c>
      <c r="F361" s="1">
        <f t="shared" si="56"/>
        <v>0.05229226159955931</v>
      </c>
      <c r="G361" s="1">
        <f t="shared" si="57"/>
        <v>-0.05152176434376321</v>
      </c>
      <c r="H361" s="1">
        <f t="shared" si="58"/>
        <v>0.0545195122604009</v>
      </c>
      <c r="I361" s="1">
        <f t="shared" si="59"/>
        <v>-0.05141040181072113</v>
      </c>
      <c r="J361" s="1">
        <f t="shared" si="60"/>
        <v>0.054412848199328415</v>
      </c>
      <c r="K361" s="1">
        <f t="shared" si="61"/>
        <v>-0.04869509260380834</v>
      </c>
      <c r="L361" s="1">
        <f t="shared" si="62"/>
        <v>0.05648839581265456</v>
      </c>
    </row>
    <row r="362" spans="2:12" ht="12.75">
      <c r="B362" s="1">
        <f t="shared" si="63"/>
        <v>35.600000000000236</v>
      </c>
      <c r="C362" s="2">
        <f t="shared" si="64"/>
        <v>-0.6136513152798146</v>
      </c>
      <c r="D362" s="2">
        <f t="shared" si="65"/>
        <v>-0.4869228778487997</v>
      </c>
      <c r="E362" s="1">
        <f t="shared" si="55"/>
        <v>-0.04869228778487997</v>
      </c>
      <c r="F362" s="1">
        <f t="shared" si="56"/>
        <v>0.05649151558898266</v>
      </c>
      <c r="G362" s="1">
        <f t="shared" si="57"/>
        <v>-0.045867712005430834</v>
      </c>
      <c r="H362" s="1">
        <f t="shared" si="58"/>
        <v>0.05842718432112464</v>
      </c>
      <c r="I362" s="1">
        <f t="shared" si="59"/>
        <v>-0.04577092856882374</v>
      </c>
      <c r="J362" s="1">
        <f t="shared" si="60"/>
        <v>0.058315833913957234</v>
      </c>
      <c r="K362" s="1">
        <f t="shared" si="61"/>
        <v>-0.042860704393484245</v>
      </c>
      <c r="L362" s="1">
        <f t="shared" si="62"/>
        <v>0.06010197805885298</v>
      </c>
    </row>
    <row r="363" spans="2:12" ht="12.75">
      <c r="B363" s="1">
        <f t="shared" si="63"/>
        <v>35.70000000000024</v>
      </c>
      <c r="C363" s="2">
        <f t="shared" si="64"/>
        <v>-0.6594563608342936</v>
      </c>
      <c r="D363" s="2">
        <f t="shared" si="65"/>
        <v>-0.4285762894957998</v>
      </c>
      <c r="E363" s="1">
        <f t="shared" si="55"/>
        <v>-0.04285762894957998</v>
      </c>
      <c r="F363" s="1">
        <f t="shared" si="56"/>
        <v>0.060104623215274565</v>
      </c>
      <c r="G363" s="1">
        <f t="shared" si="57"/>
        <v>-0.03985239778881625</v>
      </c>
      <c r="H363" s="1">
        <f t="shared" si="58"/>
        <v>0.06175209255100528</v>
      </c>
      <c r="I363" s="1">
        <f t="shared" si="59"/>
        <v>-0.03977002432202972</v>
      </c>
      <c r="J363" s="1">
        <f t="shared" si="60"/>
        <v>0.06163748562902659</v>
      </c>
      <c r="K363" s="1">
        <f t="shared" si="61"/>
        <v>-0.03669388038667732</v>
      </c>
      <c r="L363" s="1">
        <f t="shared" si="62"/>
        <v>0.06313969110281038</v>
      </c>
    </row>
    <row r="364" spans="2:12" ht="12.75">
      <c r="B364" s="1">
        <f t="shared" si="63"/>
        <v>35.80000000000024</v>
      </c>
      <c r="C364" s="2">
        <f t="shared" si="64"/>
        <v>-0.6992557530939518</v>
      </c>
      <c r="D364" s="2">
        <f t="shared" si="65"/>
        <v>-0.3669057110494417</v>
      </c>
      <c r="E364" s="1">
        <f t="shared" si="55"/>
        <v>-0.03669057110494417</v>
      </c>
      <c r="F364" s="1">
        <f t="shared" si="56"/>
        <v>0.06314189601701563</v>
      </c>
      <c r="G364" s="1">
        <f t="shared" si="57"/>
        <v>-0.03353347630409339</v>
      </c>
      <c r="H364" s="1">
        <f t="shared" si="58"/>
        <v>0.06450852181830252</v>
      </c>
      <c r="I364" s="1">
        <f t="shared" si="59"/>
        <v>-0.033465145014029044</v>
      </c>
      <c r="J364" s="1">
        <f t="shared" si="60"/>
        <v>0.06439177562201454</v>
      </c>
      <c r="K364" s="1">
        <f t="shared" si="61"/>
        <v>-0.030251393542742717</v>
      </c>
      <c r="L364" s="1">
        <f t="shared" si="62"/>
        <v>0.0656185708166825</v>
      </c>
    </row>
    <row r="365" spans="2:12" ht="12.75">
      <c r="B365" s="1">
        <f t="shared" si="63"/>
        <v>35.90000000000024</v>
      </c>
      <c r="C365" s="2">
        <f t="shared" si="64"/>
        <v>-0.7327456209746072</v>
      </c>
      <c r="D365" s="2">
        <f t="shared" si="65"/>
        <v>-0.3024788674303863</v>
      </c>
      <c r="E365" s="1">
        <f t="shared" si="55"/>
        <v>-0.030247886743038632</v>
      </c>
      <c r="F365" s="1">
        <f t="shared" si="56"/>
        <v>0.06562037367057758</v>
      </c>
      <c r="G365" s="1">
        <f t="shared" si="57"/>
        <v>-0.026966868059509753</v>
      </c>
      <c r="H365" s="1">
        <f t="shared" si="58"/>
        <v>0.06671569086864651</v>
      </c>
      <c r="I365" s="1">
        <f t="shared" si="59"/>
        <v>-0.02691210219960631</v>
      </c>
      <c r="J365" s="1">
        <f t="shared" si="60"/>
        <v>0.06659761411583894</v>
      </c>
      <c r="K365" s="1">
        <f t="shared" si="61"/>
        <v>-0.02358812533145474</v>
      </c>
      <c r="L365" s="1">
        <f t="shared" si="62"/>
        <v>0.06755885172980285</v>
      </c>
    </row>
    <row r="366" spans="2:12" ht="12.75">
      <c r="B366" s="1">
        <f t="shared" si="63"/>
        <v>36.00000000000024</v>
      </c>
      <c r="C366" s="2">
        <f t="shared" si="64"/>
        <v>-0.759677946406728</v>
      </c>
      <c r="D366" s="2">
        <f t="shared" si="65"/>
        <v>-0.23584456153549443</v>
      </c>
      <c r="E366" s="1">
        <f t="shared" si="55"/>
        <v>-0.023584456153549444</v>
      </c>
      <c r="F366" s="1">
        <f t="shared" si="56"/>
        <v>0.06756029018522688</v>
      </c>
      <c r="G366" s="1">
        <f t="shared" si="57"/>
        <v>-0.0202064416442881</v>
      </c>
      <c r="H366" s="1">
        <f t="shared" si="58"/>
        <v>0.06839433310196268</v>
      </c>
      <c r="I366" s="1">
        <f t="shared" si="59"/>
        <v>-0.02016473949845131</v>
      </c>
      <c r="J366" s="1">
        <f t="shared" si="60"/>
        <v>0.06827545353071672</v>
      </c>
      <c r="K366" s="1">
        <f t="shared" si="61"/>
        <v>-0.01675691080047777</v>
      </c>
      <c r="L366" s="1">
        <f t="shared" si="62"/>
        <v>0.06898073898770625</v>
      </c>
    </row>
    <row r="367" spans="2:12" ht="12.75">
      <c r="B367" s="1">
        <f t="shared" si="63"/>
        <v>36.10000000000024</v>
      </c>
      <c r="C367" s="2">
        <f t="shared" si="64"/>
        <v>-0.7798585679466457</v>
      </c>
      <c r="D367" s="2">
        <f t="shared" si="65"/>
        <v>-0.1675311277957791</v>
      </c>
      <c r="E367" s="1">
        <f t="shared" si="55"/>
        <v>-0.016753112779577913</v>
      </c>
      <c r="F367" s="1">
        <f t="shared" si="56"/>
        <v>0.06898184677475454</v>
      </c>
      <c r="G367" s="1">
        <f t="shared" si="57"/>
        <v>-0.013304020440840184</v>
      </c>
      <c r="H367" s="1">
        <f t="shared" si="58"/>
        <v>0.0695636877916393</v>
      </c>
      <c r="I367" s="1">
        <f t="shared" si="59"/>
        <v>-0.013274928389995947</v>
      </c>
      <c r="J367" s="1">
        <f t="shared" si="60"/>
        <v>0.06944429736896535</v>
      </c>
      <c r="K367" s="1">
        <f t="shared" si="61"/>
        <v>-0.009808683042681378</v>
      </c>
      <c r="L367" s="1">
        <f t="shared" si="62"/>
        <v>0.06990167278369917</v>
      </c>
    </row>
    <row r="368" spans="2:12" ht="12.75">
      <c r="B368" s="1">
        <f t="shared" si="63"/>
        <v>36.200000000000244</v>
      </c>
      <c r="C368" s="2">
        <f t="shared" si="64"/>
        <v>-0.7931451835273009</v>
      </c>
      <c r="D368" s="2">
        <f t="shared" si="65"/>
        <v>-0.09804787948250195</v>
      </c>
      <c r="E368" s="1">
        <f t="shared" si="55"/>
        <v>-0.009804787948250196</v>
      </c>
      <c r="F368" s="1">
        <f t="shared" si="56"/>
        <v>0.06990247719104414</v>
      </c>
      <c r="G368" s="1">
        <f t="shared" si="57"/>
        <v>-0.006309664088697988</v>
      </c>
      <c r="H368" s="1">
        <f t="shared" si="58"/>
        <v>0.07023905639315893</v>
      </c>
      <c r="I368" s="1">
        <f t="shared" si="59"/>
        <v>-0.006292835128592248</v>
      </c>
      <c r="J368" s="1">
        <f t="shared" si="60"/>
        <v>0.07011926882814884</v>
      </c>
      <c r="K368" s="1">
        <f t="shared" si="61"/>
        <v>-0.0027928610654353106</v>
      </c>
      <c r="L368" s="1">
        <f t="shared" si="62"/>
        <v>0.07033421170804814</v>
      </c>
    </row>
    <row r="369" spans="2:12" ht="12.75">
      <c r="B369" s="1">
        <f t="shared" si="63"/>
        <v>36.300000000000246</v>
      </c>
      <c r="C369" s="2">
        <f t="shared" si="64"/>
        <v>-0.7994456247686785</v>
      </c>
      <c r="D369" s="2">
        <f t="shared" si="65"/>
        <v>-0.02788898959221732</v>
      </c>
      <c r="E369" s="1">
        <f t="shared" si="55"/>
        <v>-0.002788898959221732</v>
      </c>
      <c r="F369" s="1">
        <f t="shared" si="56"/>
        <v>0.07033473186118318</v>
      </c>
      <c r="G369" s="1">
        <f t="shared" si="57"/>
        <v>0.0007278376338374269</v>
      </c>
      <c r="H369" s="1">
        <f t="shared" si="58"/>
        <v>0.07043002417295685</v>
      </c>
      <c r="I369" s="1">
        <f t="shared" si="59"/>
        <v>0.0007326022494261106</v>
      </c>
      <c r="J369" s="1">
        <f t="shared" si="60"/>
        <v>0.07030984027734426</v>
      </c>
      <c r="K369" s="1">
        <f t="shared" si="61"/>
        <v>0.004242085068512694</v>
      </c>
      <c r="L369" s="1">
        <f t="shared" si="62"/>
        <v>0.0702846133045942</v>
      </c>
    </row>
    <row r="370" spans="2:12" ht="12.75">
      <c r="B370" s="1">
        <f t="shared" si="63"/>
        <v>36.40000000000025</v>
      </c>
      <c r="C370" s="2">
        <f t="shared" si="64"/>
        <v>-0.7987166137893755</v>
      </c>
      <c r="D370" s="2">
        <f t="shared" si="65"/>
        <v>0.0424608560855126</v>
      </c>
      <c r="E370" s="1">
        <f t="shared" si="55"/>
        <v>0.004246085608551261</v>
      </c>
      <c r="F370" s="1">
        <f t="shared" si="56"/>
        <v>0.07028485908147293</v>
      </c>
      <c r="G370" s="1">
        <f t="shared" si="57"/>
        <v>0.007760328562624908</v>
      </c>
      <c r="H370" s="1">
        <f t="shared" si="58"/>
        <v>0.07013940571512384</v>
      </c>
      <c r="I370" s="1">
        <f t="shared" si="59"/>
        <v>0.007753055894307453</v>
      </c>
      <c r="J370" s="1">
        <f t="shared" si="60"/>
        <v>0.07001878312641498</v>
      </c>
      <c r="K370" s="1">
        <f t="shared" si="61"/>
        <v>0.011247963921192759</v>
      </c>
      <c r="L370" s="1">
        <f t="shared" si="62"/>
        <v>0.06975215466349637</v>
      </c>
    </row>
    <row r="371" spans="2:12" ht="12.75">
      <c r="B371" s="1">
        <f t="shared" si="63"/>
        <v>36.50000000000025</v>
      </c>
      <c r="C371" s="2">
        <f t="shared" si="64"/>
        <v>-0.7909631440487741</v>
      </c>
      <c r="D371" s="2">
        <f t="shared" si="65"/>
        <v>0.11251975465685375</v>
      </c>
      <c r="E371" s="1">
        <f t="shared" si="55"/>
        <v>0.011251975465685377</v>
      </c>
      <c r="F371" s="1">
        <f t="shared" si="56"/>
        <v>0.06975212611635348</v>
      </c>
      <c r="G371" s="1">
        <f t="shared" si="57"/>
        <v>0.01473958177150305</v>
      </c>
      <c r="H371" s="1">
        <f t="shared" si="58"/>
        <v>0.06936294321640123</v>
      </c>
      <c r="I371" s="1">
        <f t="shared" si="59"/>
        <v>0.014720122626505436</v>
      </c>
      <c r="J371" s="1">
        <f t="shared" si="60"/>
        <v>0.06924186773836495</v>
      </c>
      <c r="K371" s="1">
        <f t="shared" si="61"/>
        <v>0.01817616223952187</v>
      </c>
      <c r="L371" s="1">
        <f t="shared" si="62"/>
        <v>0.06872921072725686</v>
      </c>
    </row>
    <row r="372" spans="2:12" ht="12.75">
      <c r="B372" s="1">
        <f t="shared" si="63"/>
        <v>36.60000000000025</v>
      </c>
      <c r="C372" s="2">
        <f t="shared" si="64"/>
        <v>-0.7762385529652367</v>
      </c>
      <c r="D372" s="2">
        <f t="shared" si="65"/>
        <v>0.18180158111571088</v>
      </c>
      <c r="E372" s="1">
        <f t="shared" si="55"/>
        <v>0.018180158111571088</v>
      </c>
      <c r="F372" s="1">
        <f t="shared" si="56"/>
        <v>0.06872889793759174</v>
      </c>
      <c r="G372" s="1">
        <f t="shared" si="57"/>
        <v>0.021616603008450676</v>
      </c>
      <c r="H372" s="1">
        <f t="shared" si="58"/>
        <v>0.06808976500570674</v>
      </c>
      <c r="I372" s="1">
        <f t="shared" si="59"/>
        <v>0.021584646361856426</v>
      </c>
      <c r="J372" s="1">
        <f t="shared" si="60"/>
        <v>0.06796832113720361</v>
      </c>
      <c r="K372" s="1">
        <f t="shared" si="61"/>
        <v>0.02497699022529145</v>
      </c>
      <c r="L372" s="1">
        <f t="shared" si="62"/>
        <v>0.06720208826729708</v>
      </c>
    </row>
    <row r="373" spans="2:12" ht="12.75">
      <c r="B373" s="1">
        <f t="shared" si="63"/>
        <v>36.70000000000025</v>
      </c>
      <c r="C373" s="2">
        <f t="shared" si="64"/>
        <v>-0.7546452784523239</v>
      </c>
      <c r="D373" s="2">
        <f t="shared" si="65"/>
        <v>0.24980944086416246</v>
      </c>
      <c r="E373" s="1">
        <f t="shared" si="55"/>
        <v>0.024980944086416247</v>
      </c>
      <c r="F373" s="1">
        <f t="shared" si="56"/>
        <v>0.0672014716393051</v>
      </c>
      <c r="G373" s="1">
        <f t="shared" si="57"/>
        <v>0.028341017668381503</v>
      </c>
      <c r="H373" s="1">
        <f t="shared" si="58"/>
        <v>0.06630359273235652</v>
      </c>
      <c r="I373" s="1">
        <f t="shared" si="59"/>
        <v>0.028296123723034073</v>
      </c>
      <c r="J373" s="1">
        <f t="shared" si="60"/>
        <v>0.06618203077332029</v>
      </c>
      <c r="K373" s="1">
        <f t="shared" si="61"/>
        <v>0.03159914716374828</v>
      </c>
      <c r="L373" s="1">
        <f t="shared" si="62"/>
        <v>0.06515259314394457</v>
      </c>
    </row>
    <row r="374" spans="2:12" ht="12.75">
      <c r="B374" s="1">
        <f t="shared" si="63"/>
        <v>36.80000000000025</v>
      </c>
      <c r="C374" s="2">
        <f t="shared" si="64"/>
        <v>-0.7263362161134913</v>
      </c>
      <c r="D374" s="2">
        <f t="shared" si="65"/>
        <v>0.316030326163263</v>
      </c>
      <c r="E374" s="1">
        <f t="shared" si="55"/>
        <v>0.0316030326163263</v>
      </c>
      <c r="F374" s="1">
        <f t="shared" si="56"/>
        <v>0.06515164422093708</v>
      </c>
      <c r="G374" s="1">
        <f t="shared" si="57"/>
        <v>0.034860614827373154</v>
      </c>
      <c r="H374" s="1">
        <f t="shared" si="58"/>
        <v>0.06398466294671679</v>
      </c>
      <c r="I374" s="1">
        <f t="shared" si="59"/>
        <v>0.03480226576366214</v>
      </c>
      <c r="J374" s="1">
        <f t="shared" si="60"/>
        <v>0.06386345943074989</v>
      </c>
      <c r="K374" s="1">
        <f t="shared" si="61"/>
        <v>0.03798937855940129</v>
      </c>
      <c r="L374" s="1">
        <f t="shared" si="62"/>
        <v>0.06256028157321601</v>
      </c>
    </row>
    <row r="375" spans="2:12" ht="12.75">
      <c r="B375" s="1">
        <f t="shared" si="63"/>
        <v>36.900000000000254</v>
      </c>
      <c r="C375" s="2">
        <f t="shared" si="64"/>
        <v>-0.6915165207205249</v>
      </c>
      <c r="D375" s="2">
        <f t="shared" si="65"/>
        <v>0.37993168792144405</v>
      </c>
      <c r="E375" s="1">
        <f t="shared" si="55"/>
        <v>0.037993168792144406</v>
      </c>
      <c r="F375" s="1">
        <f t="shared" si="56"/>
        <v>0.06255896452238328</v>
      </c>
      <c r="G375" s="1">
        <f t="shared" si="57"/>
        <v>0.04112111701826357</v>
      </c>
      <c r="H375" s="1">
        <f t="shared" si="58"/>
        <v>0.061112296929424464</v>
      </c>
      <c r="I375" s="1">
        <f t="shared" si="59"/>
        <v>0.04104878363861563</v>
      </c>
      <c r="J375" s="1">
        <f t="shared" si="60"/>
        <v>0.060992204193293945</v>
      </c>
      <c r="K375" s="1">
        <f t="shared" si="61"/>
        <v>0.0440923892114738</v>
      </c>
      <c r="L375" s="1">
        <f t="shared" si="62"/>
        <v>0.05940530821833654</v>
      </c>
    </row>
    <row r="376" spans="2:12" ht="12.75">
      <c r="B376" s="1">
        <f t="shared" si="63"/>
        <v>37.000000000000256</v>
      </c>
      <c r="C376" s="2">
        <f t="shared" si="64"/>
        <v>-0.6504456275009621</v>
      </c>
      <c r="D376" s="2">
        <f t="shared" si="65"/>
        <v>0.4409605670858035</v>
      </c>
      <c r="E376" s="1">
        <f t="shared" si="55"/>
        <v>0.044096056708580356</v>
      </c>
      <c r="F376" s="1">
        <f t="shared" si="56"/>
        <v>0.05940358215209843</v>
      </c>
      <c r="G376" s="1">
        <f t="shared" si="57"/>
        <v>0.04706623581618527</v>
      </c>
      <c r="H376" s="1">
        <f t="shared" si="58"/>
        <v>0.05766800830125972</v>
      </c>
      <c r="I376" s="1">
        <f t="shared" si="59"/>
        <v>0.04697945712364334</v>
      </c>
      <c r="J376" s="1">
        <f t="shared" si="60"/>
        <v>0.057550088033065765</v>
      </c>
      <c r="K376" s="1">
        <f t="shared" si="61"/>
        <v>0.04985106551188693</v>
      </c>
      <c r="L376" s="1">
        <f t="shared" si="62"/>
        <v>0.05567173328644143</v>
      </c>
    </row>
    <row r="377" spans="2:12" ht="12.75">
      <c r="B377" s="1">
        <f t="shared" si="63"/>
        <v>37.10000000000026</v>
      </c>
      <c r="C377" s="2">
        <f t="shared" si="64"/>
        <v>-0.6034392094842747</v>
      </c>
      <c r="D377" s="2">
        <f t="shared" si="65"/>
        <v>0.49854581843700196</v>
      </c>
      <c r="E377" s="1">
        <f t="shared" si="55"/>
        <v>0.0498545818437002</v>
      </c>
      <c r="F377" s="1">
        <f t="shared" si="56"/>
        <v>0.05566955555556572</v>
      </c>
      <c r="G377" s="1">
        <f t="shared" si="57"/>
        <v>0.05263805962147849</v>
      </c>
      <c r="H377" s="1">
        <f t="shared" si="58"/>
        <v>0.05363898124275702</v>
      </c>
      <c r="I377" s="1">
        <f t="shared" si="59"/>
        <v>0.052536530905838055</v>
      </c>
      <c r="J377" s="1">
        <f t="shared" si="60"/>
        <v>0.05352461621956816</v>
      </c>
      <c r="K377" s="1">
        <f t="shared" si="61"/>
        <v>0.05520704346565702</v>
      </c>
      <c r="L377" s="1">
        <f t="shared" si="62"/>
        <v>0.0513510896641072</v>
      </c>
    </row>
    <row r="378" spans="2:12" ht="12.75">
      <c r="B378" s="1">
        <f t="shared" si="63"/>
        <v>37.20000000000026</v>
      </c>
      <c r="C378" s="2">
        <f t="shared" si="64"/>
        <v>-0.550870741756943</v>
      </c>
      <c r="D378" s="2">
        <f t="shared" si="65"/>
        <v>0.5521037917943892</v>
      </c>
      <c r="E378" s="1">
        <f t="shared" si="55"/>
        <v>0.05521037917943892</v>
      </c>
      <c r="F378" s="1">
        <f t="shared" si="56"/>
        <v>0.05134842015602282</v>
      </c>
      <c r="G378" s="1">
        <f t="shared" si="57"/>
        <v>0.05777780018724006</v>
      </c>
      <c r="H378" s="1">
        <f t="shared" si="58"/>
        <v>0.04902168758359305</v>
      </c>
      <c r="I378" s="1">
        <f t="shared" si="59"/>
        <v>0.05766146355861858</v>
      </c>
      <c r="J378" s="1">
        <f t="shared" si="60"/>
        <v>0.048912565934612864</v>
      </c>
      <c r="K378" s="1">
        <f t="shared" si="61"/>
        <v>0.06010163577290021</v>
      </c>
      <c r="L378" s="1">
        <f t="shared" si="62"/>
        <v>0.04644594642063875</v>
      </c>
    </row>
    <row r="379" spans="2:12" ht="12.75">
      <c r="B379" s="1">
        <f t="shared" si="63"/>
        <v>37.30000000000026</v>
      </c>
      <c r="C379" s="2">
        <f t="shared" si="64"/>
        <v>-0.4931723180162669</v>
      </c>
      <c r="D379" s="2">
        <f t="shared" si="65"/>
        <v>0.6010476040632348</v>
      </c>
      <c r="E379" s="1">
        <f t="shared" si="55"/>
        <v>0.06010476040632348</v>
      </c>
      <c r="F379" s="1">
        <f t="shared" si="56"/>
        <v>0.04644275272460802</v>
      </c>
      <c r="G379" s="1">
        <f t="shared" si="57"/>
        <v>0.062426898042553886</v>
      </c>
      <c r="H379" s="1">
        <f t="shared" si="58"/>
        <v>0.043825347997703226</v>
      </c>
      <c r="I379" s="1">
        <f t="shared" si="59"/>
        <v>0.062296027806208645</v>
      </c>
      <c r="J379" s="1">
        <f t="shared" si="60"/>
        <v>0.04372341559794798</v>
      </c>
      <c r="K379" s="1">
        <f t="shared" si="61"/>
        <v>0.06447710196611828</v>
      </c>
      <c r="L379" s="1">
        <f t="shared" si="62"/>
        <v>0.0409731484019527</v>
      </c>
    </row>
    <row r="380" spans="2:12" ht="12.75">
      <c r="B380" s="1">
        <f t="shared" si="63"/>
        <v>37.40000000000026</v>
      </c>
      <c r="C380" s="2">
        <f t="shared" si="64"/>
        <v>-0.4308343656712724</v>
      </c>
      <c r="D380" s="2">
        <f t="shared" si="65"/>
        <v>0.644799842116212</v>
      </c>
      <c r="E380" s="1">
        <f t="shared" si="55"/>
        <v>0.0644799842116212</v>
      </c>
      <c r="F380" s="1">
        <f t="shared" si="56"/>
        <v>0.040969411477944334</v>
      </c>
      <c r="G380" s="1">
        <f t="shared" si="57"/>
        <v>0.06652845478551843</v>
      </c>
      <c r="H380" s="1">
        <f t="shared" si="58"/>
        <v>0.038074894783380275</v>
      </c>
      <c r="I380" s="1">
        <f t="shared" si="59"/>
        <v>0.06638372895079021</v>
      </c>
      <c r="J380" s="1">
        <f t="shared" si="60"/>
        <v>0.037982274031474035</v>
      </c>
      <c r="K380" s="1">
        <f t="shared" si="61"/>
        <v>0.0682782116147686</v>
      </c>
      <c r="L380" s="1">
        <f t="shared" si="62"/>
        <v>0.034966378206658856</v>
      </c>
    </row>
    <row r="381" spans="2:12" ht="12.75">
      <c r="B381" s="1">
        <f t="shared" si="63"/>
        <v>37.50000000000026</v>
      </c>
      <c r="C381" s="2">
        <f t="shared" si="64"/>
        <v>-0.36440393845477126</v>
      </c>
      <c r="D381" s="2">
        <f t="shared" si="65"/>
        <v>0.6828081966685973</v>
      </c>
      <c r="E381" s="1">
        <f t="shared" si="55"/>
        <v>0.06828081966685973</v>
      </c>
      <c r="F381" s="1">
        <f t="shared" si="56"/>
        <v>0.03496209795661277</v>
      </c>
      <c r="G381" s="1">
        <f t="shared" si="57"/>
        <v>0.07002892456469037</v>
      </c>
      <c r="H381" s="1">
        <f t="shared" si="58"/>
        <v>0.03181307721734249</v>
      </c>
      <c r="I381" s="1">
        <f t="shared" si="59"/>
        <v>0.06987147352772685</v>
      </c>
      <c r="J381" s="1">
        <f t="shared" si="60"/>
        <v>0.03173195443000602</v>
      </c>
      <c r="K381" s="1">
        <f t="shared" si="61"/>
        <v>0.07145401510986032</v>
      </c>
      <c r="L381" s="1">
        <f t="shared" si="62"/>
        <v>0.028477692268797268</v>
      </c>
    </row>
    <row r="382" spans="2:12" ht="12.75">
      <c r="B382" s="1">
        <f t="shared" si="63"/>
        <v>37.600000000000264</v>
      </c>
      <c r="C382" s="2">
        <f t="shared" si="64"/>
        <v>-0.2944813332945122</v>
      </c>
      <c r="D382" s="2">
        <f t="shared" si="65"/>
        <v>0.7145631722552818</v>
      </c>
      <c r="E382" s="1">
        <f t="shared" si="55"/>
        <v>0.07145631722552818</v>
      </c>
      <c r="F382" s="1">
        <f t="shared" si="56"/>
        <v>0.02847289221813601</v>
      </c>
      <c r="G382" s="1">
        <f t="shared" si="57"/>
        <v>0.07287996183643498</v>
      </c>
      <c r="H382" s="1">
        <f t="shared" si="58"/>
        <v>0.025101379966218314</v>
      </c>
      <c r="I382" s="1">
        <f t="shared" si="59"/>
        <v>0.07271138622383909</v>
      </c>
      <c r="J382" s="1">
        <f t="shared" si="60"/>
        <v>0.02503386849407419</v>
      </c>
      <c r="K382" s="1">
        <f t="shared" si="61"/>
        <v>0.0739597040749356</v>
      </c>
      <c r="L382" s="1">
        <f t="shared" si="62"/>
        <v>0.021577739240895722</v>
      </c>
    </row>
    <row r="383" spans="2:12" ht="12.75">
      <c r="B383" s="1">
        <f t="shared" si="63"/>
        <v>37.700000000000266</v>
      </c>
      <c r="C383" s="2">
        <f t="shared" si="64"/>
        <v>-0.22171488039101023</v>
      </c>
      <c r="D383" s="2">
        <f t="shared" si="65"/>
        <v>0.7396166936518845</v>
      </c>
      <c r="E383" s="1">
        <f t="shared" si="55"/>
        <v>0.07396166936518846</v>
      </c>
      <c r="F383" s="1">
        <f t="shared" si="56"/>
        <v>0.021572469464702794</v>
      </c>
      <c r="G383" s="1">
        <f t="shared" si="57"/>
        <v>0.0750402928384236</v>
      </c>
      <c r="H383" s="1">
        <f t="shared" si="58"/>
        <v>0.018019509380417194</v>
      </c>
      <c r="I383" s="1">
        <f t="shared" si="59"/>
        <v>0.07486264483420932</v>
      </c>
      <c r="J383" s="1">
        <f t="shared" si="60"/>
        <v>0.017967500477544213</v>
      </c>
      <c r="K383" s="1">
        <f t="shared" si="61"/>
        <v>0.07575841941294288</v>
      </c>
      <c r="L383" s="1">
        <f t="shared" si="62"/>
        <v>0.014354480422684604</v>
      </c>
    </row>
    <row r="384" spans="2:12" ht="12.75">
      <c r="B384" s="1">
        <f t="shared" si="63"/>
        <v>37.80000000000027</v>
      </c>
      <c r="C384" s="2">
        <f t="shared" si="64"/>
        <v>-0.14679388637044405</v>
      </c>
      <c r="D384" s="2">
        <f t="shared" si="65"/>
        <v>0.7576001885857696</v>
      </c>
      <c r="E384" s="1">
        <f t="shared" si="55"/>
        <v>0.07576001885857697</v>
      </c>
      <c r="F384" s="1">
        <f t="shared" si="56"/>
        <v>0.01434881795351118</v>
      </c>
      <c r="G384" s="1">
        <f t="shared" si="57"/>
        <v>0.07647745975625253</v>
      </c>
      <c r="H384" s="1">
        <f t="shared" si="58"/>
        <v>0.010663340278568403</v>
      </c>
      <c r="I384" s="1">
        <f t="shared" si="59"/>
        <v>0.07629318587250539</v>
      </c>
      <c r="J384" s="1">
        <f t="shared" si="60"/>
        <v>0.010628357629771238</v>
      </c>
      <c r="K384" s="1">
        <f t="shared" si="61"/>
        <v>0.07682285462155408</v>
      </c>
      <c r="L384" s="1">
        <f t="shared" si="62"/>
        <v>0.006910390888803378</v>
      </c>
    </row>
    <row r="385" spans="2:12" ht="12.75">
      <c r="B385" s="1">
        <f t="shared" si="63"/>
        <v>37.90000000000027</v>
      </c>
      <c r="C385" s="2">
        <f t="shared" si="64"/>
        <v>-0.07043985891416957</v>
      </c>
      <c r="D385" s="2">
        <f t="shared" si="65"/>
        <v>0.7682406226956019</v>
      </c>
      <c r="E385" s="1">
        <f t="shared" si="55"/>
        <v>0.07682406226956019</v>
      </c>
      <c r="F385" s="1">
        <f t="shared" si="56"/>
        <v>0.006904437143417361</v>
      </c>
      <c r="G385" s="1">
        <f t="shared" si="57"/>
        <v>0.07716928412673106</v>
      </c>
      <c r="H385" s="1">
        <f t="shared" si="58"/>
        <v>0.0031413927769803934</v>
      </c>
      <c r="I385" s="1">
        <f t="shared" si="59"/>
        <v>0.07698113190840922</v>
      </c>
      <c r="J385" s="1">
        <f t="shared" si="60"/>
        <v>0.0031244682822786246</v>
      </c>
      <c r="K385" s="1">
        <f t="shared" si="61"/>
        <v>0.07713650909778806</v>
      </c>
      <c r="L385" s="1">
        <f t="shared" si="62"/>
        <v>-0.0006416943045490895</v>
      </c>
    </row>
    <row r="386" spans="2:12" ht="12.75">
      <c r="B386" s="1">
        <f t="shared" si="63"/>
        <v>38.00000000000027</v>
      </c>
      <c r="C386" s="2">
        <f t="shared" si="64"/>
        <v>0.006603708325435234</v>
      </c>
      <c r="D386" s="2">
        <f t="shared" si="65"/>
        <v>0.771373033521833</v>
      </c>
      <c r="E386" s="1">
        <f t="shared" si="55"/>
        <v>0.0771373033521833</v>
      </c>
      <c r="F386" s="1">
        <f t="shared" si="56"/>
        <v>-0.0006478190782481356</v>
      </c>
      <c r="G386" s="1">
        <f t="shared" si="57"/>
        <v>0.07710491239827089</v>
      </c>
      <c r="H386" s="1">
        <f t="shared" si="58"/>
        <v>-0.004429901590626016</v>
      </c>
      <c r="I386" s="1">
        <f t="shared" si="59"/>
        <v>0.076915808272652</v>
      </c>
      <c r="J386" s="1">
        <f t="shared" si="60"/>
        <v>-0.004428314434462552</v>
      </c>
      <c r="K386" s="1">
        <f t="shared" si="61"/>
        <v>0.07669447190873704</v>
      </c>
      <c r="L386" s="1">
        <f t="shared" si="62"/>
        <v>-0.008183742533909195</v>
      </c>
    </row>
    <row r="387" spans="2:12" ht="12.75">
      <c r="B387" s="1">
        <f t="shared" si="63"/>
        <v>38.10000000000027</v>
      </c>
      <c r="C387" s="2">
        <f t="shared" si="64"/>
        <v>0.08358257775922959</v>
      </c>
      <c r="D387" s="2">
        <f t="shared" si="65"/>
        <v>0.7669483679114438</v>
      </c>
      <c r="E387" s="1">
        <f t="shared" si="55"/>
        <v>0.07669483679114439</v>
      </c>
      <c r="F387" s="1">
        <f t="shared" si="56"/>
        <v>-0.008189907253782852</v>
      </c>
      <c r="G387" s="1">
        <f t="shared" si="57"/>
        <v>0.07628534142845525</v>
      </c>
      <c r="H387" s="1">
        <f t="shared" si="58"/>
        <v>-0.011931716609212864</v>
      </c>
      <c r="I387" s="1">
        <f t="shared" si="59"/>
        <v>0.07609825096068375</v>
      </c>
      <c r="J387" s="1">
        <f t="shared" si="60"/>
        <v>-0.011911779733468662</v>
      </c>
      <c r="K387" s="1">
        <f t="shared" si="61"/>
        <v>0.07550365881779753</v>
      </c>
      <c r="L387" s="1">
        <f t="shared" si="62"/>
        <v>-0.015598204493465755</v>
      </c>
    </row>
    <row r="388" spans="2:12" ht="12.75">
      <c r="B388" s="1">
        <f t="shared" si="63"/>
        <v>38.20000000000027</v>
      </c>
      <c r="C388" s="2">
        <f t="shared" si="64"/>
        <v>0.1597435244904329</v>
      </c>
      <c r="D388" s="2">
        <f t="shared" si="65"/>
        <v>0.7550358505060085</v>
      </c>
      <c r="E388" s="1">
        <f t="shared" si="55"/>
        <v>0.07550358505060085</v>
      </c>
      <c r="F388" s="1">
        <f t="shared" si="56"/>
        <v>-0.015604276672313507</v>
      </c>
      <c r="G388" s="1">
        <f t="shared" si="57"/>
        <v>0.07472337121698518</v>
      </c>
      <c r="H388" s="1">
        <f t="shared" si="58"/>
        <v>-0.019248588898317986</v>
      </c>
      <c r="I388" s="1">
        <f t="shared" si="59"/>
        <v>0.07454115560568496</v>
      </c>
      <c r="J388" s="1">
        <f t="shared" si="60"/>
        <v>-0.01921106186257272</v>
      </c>
      <c r="K388" s="1">
        <f t="shared" si="61"/>
        <v>0.07358247886434359</v>
      </c>
      <c r="L388" s="1">
        <f t="shared" si="62"/>
        <v>-0.022773646906015247</v>
      </c>
    </row>
    <row r="389" spans="2:12" ht="12.75">
      <c r="B389" s="1">
        <f t="shared" si="63"/>
        <v>38.300000000000274</v>
      </c>
      <c r="C389" s="2">
        <f t="shared" si="64"/>
        <v>0.23434604408381368</v>
      </c>
      <c r="D389" s="2">
        <f t="shared" si="65"/>
        <v>0.7358196463226568</v>
      </c>
      <c r="E389" s="1">
        <f t="shared" si="55"/>
        <v>0.07358196463226568</v>
      </c>
      <c r="F389" s="1">
        <f t="shared" si="56"/>
        <v>-0.02277950221310575</v>
      </c>
      <c r="G389" s="1">
        <f t="shared" si="57"/>
        <v>0.07244298952161041</v>
      </c>
      <c r="H389" s="1">
        <f t="shared" si="58"/>
        <v>-0.026273838214358414</v>
      </c>
      <c r="I389" s="1">
        <f t="shared" si="59"/>
        <v>0.07226827272154777</v>
      </c>
      <c r="J389" s="1">
        <f t="shared" si="60"/>
        <v>-0.02622000820719831</v>
      </c>
      <c r="K389" s="1">
        <f t="shared" si="61"/>
        <v>0.07095996381154586</v>
      </c>
      <c r="L389" s="1">
        <f t="shared" si="62"/>
        <v>-0.029609777512700212</v>
      </c>
    </row>
    <row r="390" spans="2:12" ht="12.75">
      <c r="B390" s="1">
        <f t="shared" si="63"/>
        <v>38.400000000000276</v>
      </c>
      <c r="C390" s="2">
        <f t="shared" si="64"/>
        <v>0.30667345290550163</v>
      </c>
      <c r="D390" s="2">
        <f t="shared" si="65"/>
        <v>0.7095901508945036</v>
      </c>
      <c r="E390" s="1">
        <f aca="true" t="shared" si="66" ref="E390:E453">hm*D390</f>
        <v>0.07095901508945036</v>
      </c>
      <c r="F390" s="1">
        <f aca="true" t="shared" si="67" ref="F390:F453">-hm*st*SIN(C390)</f>
        <v>-0.02961530814744287</v>
      </c>
      <c r="G390" s="1">
        <f aca="true" t="shared" si="68" ref="G390:G453">hm*(D390+F390/2)</f>
        <v>0.06947824968207822</v>
      </c>
      <c r="H390" s="1">
        <f aca="true" t="shared" si="69" ref="H390:H453">-hm*st*SIN(C390+E390/2)</f>
        <v>-0.032914122659355484</v>
      </c>
      <c r="I390" s="1">
        <f aca="true" t="shared" si="70" ref="I390:I453">hm*(D390+H390/2)</f>
        <v>0.06931330895648259</v>
      </c>
      <c r="J390" s="1">
        <f aca="true" t="shared" si="71" ref="J390:J453">-hm*st*SIN(C390+G390/2)</f>
        <v>-0.03284569222512972</v>
      </c>
      <c r="K390" s="1">
        <f aca="true" t="shared" si="72" ref="K390:K453">hm*(D390+J390)</f>
        <v>0.0676744458669374</v>
      </c>
      <c r="L390" s="1">
        <f aca="true" t="shared" si="73" ref="L390:L453">-hm*st*SIN(C390+I390)</f>
        <v>-0.03602139197900815</v>
      </c>
    </row>
    <row r="391" spans="2:12" ht="12.75">
      <c r="B391" s="1">
        <f aca="true" t="shared" si="74" ref="B391:B454">B390+hm</f>
        <v>38.50000000000028</v>
      </c>
      <c r="C391" s="2">
        <f t="shared" si="64"/>
        <v>0.37604288261108654</v>
      </c>
      <c r="D391" s="2">
        <f t="shared" si="65"/>
        <v>0.6767307625786001</v>
      </c>
      <c r="E391" s="1">
        <f t="shared" si="66"/>
        <v>0.06767307625786001</v>
      </c>
      <c r="F391" s="1">
        <f t="shared" si="67"/>
        <v>-0.036026512788975146</v>
      </c>
      <c r="G391" s="1">
        <f t="shared" si="68"/>
        <v>0.06587175061841126</v>
      </c>
      <c r="H391" s="1">
        <f t="shared" si="69"/>
        <v>-0.039092726328939925</v>
      </c>
      <c r="I391" s="1">
        <f t="shared" si="70"/>
        <v>0.065718439941413</v>
      </c>
      <c r="J391" s="1">
        <f t="shared" si="71"/>
        <v>-0.0390116740068651</v>
      </c>
      <c r="K391" s="1">
        <f t="shared" si="72"/>
        <v>0.0637719088571735</v>
      </c>
      <c r="L391" s="1">
        <f t="shared" si="73"/>
        <v>-0.0419409248165981</v>
      </c>
    </row>
    <row r="392" spans="2:12" ht="12.75">
      <c r="B392" s="1">
        <f t="shared" si="74"/>
        <v>38.60000000000028</v>
      </c>
      <c r="C392" s="2">
        <f aca="true" t="shared" si="75" ref="C392:C455">C391+1/6*(E391+2*G391+2*I391+K391)</f>
        <v>0.4418137769835335</v>
      </c>
      <c r="D392" s="2">
        <f aca="true" t="shared" si="76" ref="D392:D455">D391+1/6*(F391+2*H391+2*J391+L391)</f>
        <v>0.6377013895324029</v>
      </c>
      <c r="E392" s="1">
        <f t="shared" si="66"/>
        <v>0.06377013895324028</v>
      </c>
      <c r="F392" s="1">
        <f t="shared" si="67"/>
        <v>-0.041945576543954664</v>
      </c>
      <c r="G392" s="1">
        <f t="shared" si="68"/>
        <v>0.061672860126042554</v>
      </c>
      <c r="H392" s="1">
        <f t="shared" si="69"/>
        <v>-0.04475135158697718</v>
      </c>
      <c r="I392" s="1">
        <f t="shared" si="70"/>
        <v>0.06153257137389143</v>
      </c>
      <c r="J392" s="1">
        <f t="shared" si="71"/>
        <v>-0.044659782960661365</v>
      </c>
      <c r="K392" s="1">
        <f t="shared" si="72"/>
        <v>0.05930416065717414</v>
      </c>
      <c r="L392" s="1">
        <f t="shared" si="73"/>
        <v>-0.04731947144056508</v>
      </c>
    </row>
    <row r="393" spans="2:12" ht="12.75">
      <c r="B393" s="1">
        <f t="shared" si="74"/>
        <v>38.70000000000028</v>
      </c>
      <c r="C393" s="2">
        <f t="shared" si="75"/>
        <v>0.5033946374185806</v>
      </c>
      <c r="D393" s="2">
        <f t="shared" si="76"/>
        <v>0.5930201700191033</v>
      </c>
      <c r="E393" s="1">
        <f t="shared" si="66"/>
        <v>0.05930201700191034</v>
      </c>
      <c r="F393" s="1">
        <f t="shared" si="67"/>
        <v>-0.04732362100847982</v>
      </c>
      <c r="G393" s="1">
        <f t="shared" si="68"/>
        <v>0.05693583595148635</v>
      </c>
      <c r="H393" s="1">
        <f t="shared" si="69"/>
        <v>-0.0498503780175298</v>
      </c>
      <c r="I393" s="1">
        <f t="shared" si="70"/>
        <v>0.05680949810103384</v>
      </c>
      <c r="J393" s="1">
        <f t="shared" si="71"/>
        <v>-0.0497503839065445</v>
      </c>
      <c r="K393" s="1">
        <f t="shared" si="72"/>
        <v>0.054326978611255884</v>
      </c>
      <c r="L393" s="1">
        <f t="shared" si="73"/>
        <v>-0.052126331802182894</v>
      </c>
    </row>
    <row r="394" spans="2:12" ht="12.75">
      <c r="B394" s="1">
        <f t="shared" si="74"/>
        <v>38.80000000000028</v>
      </c>
      <c r="C394" s="2">
        <f t="shared" si="75"/>
        <v>0.5602479147049484</v>
      </c>
      <c r="D394" s="2">
        <f t="shared" si="76"/>
        <v>0.5432449239093015</v>
      </c>
      <c r="E394" s="1">
        <f t="shared" si="66"/>
        <v>0.05432449239093015</v>
      </c>
      <c r="F394" s="1">
        <f t="shared" si="67"/>
        <v>-0.05212997002524712</v>
      </c>
      <c r="G394" s="1">
        <f t="shared" si="68"/>
        <v>0.051717993889667795</v>
      </c>
      <c r="H394" s="1">
        <f t="shared" si="69"/>
        <v>-0.05436772208487474</v>
      </c>
      <c r="I394" s="1">
        <f t="shared" si="70"/>
        <v>0.05160610628668641</v>
      </c>
      <c r="J394" s="1">
        <f t="shared" si="71"/>
        <v>-0.05426125735702232</v>
      </c>
      <c r="K394" s="1">
        <f t="shared" si="72"/>
        <v>0.04889836665522792</v>
      </c>
      <c r="L394" s="1">
        <f t="shared" si="73"/>
        <v>-0.056347278300922586</v>
      </c>
    </row>
    <row r="395" spans="2:12" ht="12.75">
      <c r="B395" s="1">
        <f t="shared" si="74"/>
        <v>38.90000000000028</v>
      </c>
      <c r="C395" s="2">
        <f t="shared" si="75"/>
        <v>0.6118930912714261</v>
      </c>
      <c r="D395" s="2">
        <f t="shared" si="76"/>
        <v>0.4889557227076408</v>
      </c>
      <c r="E395" s="1">
        <f t="shared" si="66"/>
        <v>0.04889557227076408</v>
      </c>
      <c r="F395" s="1">
        <f t="shared" si="67"/>
        <v>-0.05635041572404702</v>
      </c>
      <c r="G395" s="1">
        <f t="shared" si="68"/>
        <v>0.04607805148456173</v>
      </c>
      <c r="H395" s="1">
        <f t="shared" si="69"/>
        <v>-0.05829656100473137</v>
      </c>
      <c r="I395" s="1">
        <f t="shared" si="70"/>
        <v>0.04598074422052752</v>
      </c>
      <c r="J395" s="1">
        <f t="shared" si="71"/>
        <v>-0.05818535279341618</v>
      </c>
      <c r="K395" s="1">
        <f t="shared" si="72"/>
        <v>0.043077036991422464</v>
      </c>
      <c r="L395" s="1">
        <f t="shared" si="73"/>
        <v>-0.05998185335091799</v>
      </c>
    </row>
    <row r="396" spans="2:12" ht="12.75">
      <c r="B396" s="1">
        <f t="shared" si="74"/>
        <v>39.000000000000284</v>
      </c>
      <c r="C396" s="2">
        <f t="shared" si="75"/>
        <v>0.6579081247168203</v>
      </c>
      <c r="D396" s="2">
        <f t="shared" si="76"/>
        <v>0.4307397065957641</v>
      </c>
      <c r="E396" s="1">
        <f t="shared" si="66"/>
        <v>0.04307397065957641</v>
      </c>
      <c r="F396" s="1">
        <f t="shared" si="67"/>
        <v>-0.05998451504912405</v>
      </c>
      <c r="G396" s="1">
        <f t="shared" si="68"/>
        <v>0.04007474490712021</v>
      </c>
      <c r="H396" s="1">
        <f t="shared" si="69"/>
        <v>-0.06164225922083613</v>
      </c>
      <c r="I396" s="1">
        <f t="shared" si="70"/>
        <v>0.03999185769853461</v>
      </c>
      <c r="J396" s="1">
        <f t="shared" si="71"/>
        <v>-0.06152774834480331</v>
      </c>
      <c r="K396" s="1">
        <f t="shared" si="72"/>
        <v>0.036921195825096086</v>
      </c>
      <c r="L396" s="1">
        <f t="shared" si="73"/>
        <v>-0.06304004942210187</v>
      </c>
    </row>
    <row r="397" spans="2:12" ht="12.75">
      <c r="B397" s="1">
        <f t="shared" si="74"/>
        <v>39.100000000000286</v>
      </c>
      <c r="C397" s="2">
        <f t="shared" si="75"/>
        <v>0.6979295199994839</v>
      </c>
      <c r="D397" s="2">
        <f t="shared" si="76"/>
        <v>0.36917894332867995</v>
      </c>
      <c r="E397" s="1">
        <f t="shared" si="66"/>
        <v>0.036917894332868</v>
      </c>
      <c r="F397" s="1">
        <f t="shared" si="67"/>
        <v>-0.06304226954485667</v>
      </c>
      <c r="G397" s="1">
        <f t="shared" si="68"/>
        <v>0.03376578085562516</v>
      </c>
      <c r="H397" s="1">
        <f t="shared" si="69"/>
        <v>-0.06441885676450859</v>
      </c>
      <c r="I397" s="1">
        <f t="shared" si="70"/>
        <v>0.03369695149464257</v>
      </c>
      <c r="J397" s="1">
        <f t="shared" si="71"/>
        <v>-0.06430217181506272</v>
      </c>
      <c r="K397" s="1">
        <f t="shared" si="72"/>
        <v>0.030487677151361726</v>
      </c>
      <c r="L397" s="1">
        <f t="shared" si="73"/>
        <v>-0.0655387222932336</v>
      </c>
    </row>
    <row r="398" spans="2:12" ht="12.75">
      <c r="B398" s="1">
        <f t="shared" si="74"/>
        <v>39.20000000000029</v>
      </c>
      <c r="C398" s="2">
        <f t="shared" si="75"/>
        <v>0.7316513593636115</v>
      </c>
      <c r="D398" s="2">
        <f t="shared" si="76"/>
        <v>0.3048417684958078</v>
      </c>
      <c r="E398" s="1">
        <f t="shared" si="66"/>
        <v>0.030484176849580782</v>
      </c>
      <c r="F398" s="1">
        <f t="shared" si="67"/>
        <v>-0.06554053896567186</v>
      </c>
      <c r="G398" s="1">
        <f t="shared" si="68"/>
        <v>0.02720714990129719</v>
      </c>
      <c r="H398" s="1">
        <f t="shared" si="69"/>
        <v>-0.06664545584213899</v>
      </c>
      <c r="I398" s="1">
        <f t="shared" si="70"/>
        <v>0.027151904057473832</v>
      </c>
      <c r="J398" s="1">
        <f t="shared" si="71"/>
        <v>-0.06652741629892925</v>
      </c>
      <c r="K398" s="1">
        <f t="shared" si="72"/>
        <v>0.023831435219687856</v>
      </c>
      <c r="L398" s="1">
        <f t="shared" si="73"/>
        <v>-0.06749804974504835</v>
      </c>
    </row>
    <row r="399" spans="2:12" ht="12.75">
      <c r="B399" s="1">
        <f t="shared" si="74"/>
        <v>39.30000000000029</v>
      </c>
      <c r="C399" s="2">
        <f t="shared" si="75"/>
        <v>0.75882364602808</v>
      </c>
      <c r="D399" s="2">
        <f t="shared" si="76"/>
        <v>0.23827771299699835</v>
      </c>
      <c r="E399" s="1">
        <f t="shared" si="66"/>
        <v>0.023827771299699835</v>
      </c>
      <c r="F399" s="1">
        <f t="shared" si="67"/>
        <v>-0.06749950071258344</v>
      </c>
      <c r="G399" s="1">
        <f t="shared" si="68"/>
        <v>0.020452796264070663</v>
      </c>
      <c r="H399" s="1">
        <f t="shared" si="69"/>
        <v>-0.06834279050166614</v>
      </c>
      <c r="I399" s="1">
        <f t="shared" si="70"/>
        <v>0.02041063177461653</v>
      </c>
      <c r="J399" s="1">
        <f t="shared" si="71"/>
        <v>-0.0682239335312312</v>
      </c>
      <c r="K399" s="1">
        <f t="shared" si="72"/>
        <v>0.01700537794657672</v>
      </c>
      <c r="L399" s="1">
        <f t="shared" si="73"/>
        <v>-0.06893828886349138</v>
      </c>
    </row>
    <row r="400" spans="2:12" ht="12.75">
      <c r="B400" s="1">
        <f t="shared" si="74"/>
        <v>39.40000000000029</v>
      </c>
      <c r="C400" s="2">
        <f t="shared" si="75"/>
        <v>0.7792503135820218</v>
      </c>
      <c r="D400" s="2">
        <f t="shared" si="76"/>
        <v>0.17001584005668677</v>
      </c>
      <c r="E400" s="1">
        <f t="shared" si="66"/>
        <v>0.017001584005668677</v>
      </c>
      <c r="F400" s="1">
        <f t="shared" si="67"/>
        <v>-0.06893940804660721</v>
      </c>
      <c r="G400" s="1">
        <f t="shared" si="68"/>
        <v>0.013554613603338317</v>
      </c>
      <c r="H400" s="1">
        <f t="shared" si="69"/>
        <v>-0.06953020001688805</v>
      </c>
      <c r="I400" s="1">
        <f t="shared" si="70"/>
        <v>0.013525074004824276</v>
      </c>
      <c r="J400" s="1">
        <f t="shared" si="71"/>
        <v>-0.06941082514238887</v>
      </c>
      <c r="K400" s="1">
        <f t="shared" si="72"/>
        <v>0.01006050149142979</v>
      </c>
      <c r="L400" s="1">
        <f t="shared" si="73"/>
        <v>-0.069877020204277</v>
      </c>
    </row>
    <row r="401" spans="2:12" ht="12.75">
      <c r="B401" s="1">
        <f t="shared" si="74"/>
        <v>39.50000000000029</v>
      </c>
      <c r="C401" s="2">
        <f t="shared" si="75"/>
        <v>0.7927872237009257</v>
      </c>
      <c r="D401" s="2">
        <f t="shared" si="76"/>
        <v>0.1005660936284471</v>
      </c>
      <c r="E401" s="1">
        <f t="shared" si="66"/>
        <v>0.01005660936284471</v>
      </c>
      <c r="F401" s="1">
        <f t="shared" si="67"/>
        <v>-0.06987783515791504</v>
      </c>
      <c r="G401" s="1">
        <f t="shared" si="68"/>
        <v>0.006562717604948958</v>
      </c>
      <c r="H401" s="1">
        <f t="shared" si="69"/>
        <v>-0.07022316280512028</v>
      </c>
      <c r="I401" s="1">
        <f t="shared" si="70"/>
        <v>0.006545451222588696</v>
      </c>
      <c r="J401" s="1">
        <f t="shared" si="71"/>
        <v>-0.07010338905956817</v>
      </c>
      <c r="K401" s="1">
        <f t="shared" si="72"/>
        <v>0.0030462704568878923</v>
      </c>
      <c r="L401" s="1">
        <f t="shared" si="73"/>
        <v>-0.07032700723228164</v>
      </c>
    </row>
    <row r="402" spans="2:12" ht="12.75">
      <c r="B402" s="1">
        <f t="shared" si="74"/>
        <v>39.60000000000029</v>
      </c>
      <c r="C402" s="2">
        <f t="shared" si="75"/>
        <v>0.7993404266133937</v>
      </c>
      <c r="D402" s="2">
        <f t="shared" si="76"/>
        <v>0.030423102608518174</v>
      </c>
      <c r="E402" s="1">
        <f t="shared" si="66"/>
        <v>0.0030423102608518175</v>
      </c>
      <c r="F402" s="1">
        <f t="shared" si="67"/>
        <v>-0.07032753739827259</v>
      </c>
      <c r="G402" s="1">
        <f t="shared" si="68"/>
        <v>-0.0004740666090618122</v>
      </c>
      <c r="H402" s="1">
        <f t="shared" si="69"/>
        <v>-0.07043149285591598</v>
      </c>
      <c r="I402" s="1">
        <f t="shared" si="70"/>
        <v>-0.0004792643819439814</v>
      </c>
      <c r="J402" s="1">
        <f t="shared" si="71"/>
        <v>-0.07031132392591971</v>
      </c>
      <c r="K402" s="1">
        <f t="shared" si="72"/>
        <v>-0.003988822131740154</v>
      </c>
      <c r="L402" s="1">
        <f t="shared" si="73"/>
        <v>-0.07029475083594501</v>
      </c>
    </row>
    <row r="403" spans="2:12" ht="12.75">
      <c r="B403" s="1">
        <f t="shared" si="74"/>
        <v>39.700000000000294</v>
      </c>
      <c r="C403" s="2">
        <f t="shared" si="75"/>
        <v>0.7988648976379104</v>
      </c>
      <c r="D403" s="2">
        <f t="shared" si="76"/>
        <v>-0.03992821769112999</v>
      </c>
      <c r="E403" s="1">
        <f t="shared" si="66"/>
        <v>-0.003992821769112999</v>
      </c>
      <c r="F403" s="1">
        <f t="shared" si="67"/>
        <v>-0.0702950064382128</v>
      </c>
      <c r="G403" s="1">
        <f t="shared" si="68"/>
        <v>-0.0075075720910236406</v>
      </c>
      <c r="H403" s="1">
        <f t="shared" si="69"/>
        <v>-0.07015825850612897</v>
      </c>
      <c r="I403" s="1">
        <f t="shared" si="70"/>
        <v>-0.0075007346944194475</v>
      </c>
      <c r="J403" s="1">
        <f t="shared" si="71"/>
        <v>-0.07003765234883691</v>
      </c>
      <c r="K403" s="1">
        <f t="shared" si="72"/>
        <v>-0.01099658700399669</v>
      </c>
      <c r="L403" s="1">
        <f t="shared" si="73"/>
        <v>-0.06977978282086304</v>
      </c>
    </row>
    <row r="404" spans="2:12" ht="12.75">
      <c r="B404" s="1">
        <f t="shared" si="74"/>
        <v>39.800000000000296</v>
      </c>
      <c r="C404" s="2">
        <f t="shared" si="75"/>
        <v>0.791363893913911</v>
      </c>
      <c r="D404" s="2">
        <f t="shared" si="76"/>
        <v>-0.11000598618596459</v>
      </c>
      <c r="E404" s="1">
        <f t="shared" si="66"/>
        <v>-0.011000598618596459</v>
      </c>
      <c r="F404" s="1">
        <f t="shared" si="67"/>
        <v>-0.06977976427070638</v>
      </c>
      <c r="G404" s="1">
        <f t="shared" si="68"/>
        <v>-0.014489586832131779</v>
      </c>
      <c r="H404" s="1">
        <f t="shared" si="69"/>
        <v>-0.06939945336796767</v>
      </c>
      <c r="I404" s="1">
        <f t="shared" si="70"/>
        <v>-0.014470571286994844</v>
      </c>
      <c r="J404" s="1">
        <f t="shared" si="71"/>
        <v>-0.06927839353589256</v>
      </c>
      <c r="K404" s="1">
        <f t="shared" si="72"/>
        <v>-0.017928437972185716</v>
      </c>
      <c r="L404" s="1">
        <f t="shared" si="73"/>
        <v>-0.0687747168373451</v>
      </c>
    </row>
    <row r="405" spans="2:12" ht="12.75">
      <c r="B405" s="1">
        <f t="shared" si="74"/>
        <v>39.9000000000003</v>
      </c>
      <c r="C405" s="2">
        <f t="shared" si="75"/>
        <v>0.7768890017757385</v>
      </c>
      <c r="D405" s="2">
        <f t="shared" si="76"/>
        <v>-0.1793243486719266</v>
      </c>
      <c r="E405" s="1">
        <f t="shared" si="66"/>
        <v>-0.01793243486719266</v>
      </c>
      <c r="F405" s="1">
        <f t="shared" si="67"/>
        <v>-0.06877441457321742</v>
      </c>
      <c r="G405" s="1">
        <f t="shared" si="68"/>
        <v>-0.021371155595853532</v>
      </c>
      <c r="H405" s="1">
        <f t="shared" si="69"/>
        <v>-0.06814442753968813</v>
      </c>
      <c r="I405" s="1">
        <f t="shared" si="70"/>
        <v>-0.021339656244177066</v>
      </c>
      <c r="J405" s="1">
        <f t="shared" si="71"/>
        <v>-0.06802299378154807</v>
      </c>
      <c r="K405" s="1">
        <f t="shared" si="72"/>
        <v>-0.02473473424534747</v>
      </c>
      <c r="L405" s="1">
        <f t="shared" si="73"/>
        <v>-0.06726605538308757</v>
      </c>
    </row>
    <row r="406" spans="2:12" ht="12.75">
      <c r="B406" s="1">
        <f t="shared" si="74"/>
        <v>40.0000000000003</v>
      </c>
      <c r="C406" s="2">
        <f t="shared" si="75"/>
        <v>0.7555408696436383</v>
      </c>
      <c r="D406" s="2">
        <f t="shared" si="76"/>
        <v>-0.24738690077172282</v>
      </c>
      <c r="E406" s="1">
        <f t="shared" si="66"/>
        <v>-0.024738690077172283</v>
      </c>
      <c r="F406" s="1">
        <f t="shared" si="67"/>
        <v>-0.06726545014720703</v>
      </c>
      <c r="G406" s="1">
        <f t="shared" si="68"/>
        <v>-0.02810196258453264</v>
      </c>
      <c r="H406" s="1">
        <f t="shared" si="69"/>
        <v>-0.06637706825564894</v>
      </c>
      <c r="I406" s="1">
        <f t="shared" si="70"/>
        <v>-0.02805754348995473</v>
      </c>
      <c r="J406" s="1">
        <f t="shared" si="71"/>
        <v>-0.06625550379712877</v>
      </c>
      <c r="K406" s="1">
        <f t="shared" si="72"/>
        <v>-0.03136424045688516</v>
      </c>
      <c r="L406" s="1">
        <f t="shared" si="73"/>
        <v>-0.06523573130768817</v>
      </c>
    </row>
    <row r="407" spans="2:12" ht="12.75">
      <c r="B407" s="1">
        <f t="shared" si="74"/>
        <v>40.1000000000003</v>
      </c>
      <c r="C407" s="2">
        <f t="shared" si="75"/>
        <v>0.727470545863133</v>
      </c>
      <c r="D407" s="2">
        <f t="shared" si="76"/>
        <v>-0.31368128836513126</v>
      </c>
      <c r="E407" s="1">
        <f t="shared" si="66"/>
        <v>-0.031368128836513125</v>
      </c>
      <c r="F407" s="1">
        <f t="shared" si="67"/>
        <v>-0.06523479494136587</v>
      </c>
      <c r="G407" s="1">
        <f t="shared" si="68"/>
        <v>-0.03462986858358142</v>
      </c>
      <c r="H407" s="1">
        <f t="shared" si="69"/>
        <v>-0.06407769664906973</v>
      </c>
      <c r="I407" s="1">
        <f t="shared" si="70"/>
        <v>-0.03457201366896661</v>
      </c>
      <c r="J407" s="1">
        <f t="shared" si="71"/>
        <v>-0.06395646893249336</v>
      </c>
      <c r="K407" s="1">
        <f t="shared" si="72"/>
        <v>-0.037763775729762465</v>
      </c>
      <c r="L407" s="1">
        <f t="shared" si="73"/>
        <v>-0.06266333568228893</v>
      </c>
    </row>
    <row r="408" spans="2:12" ht="12.75">
      <c r="B408" s="1">
        <f t="shared" si="74"/>
        <v>40.2000000000003</v>
      </c>
      <c r="C408" s="2">
        <f t="shared" si="75"/>
        <v>0.692881267684571</v>
      </c>
      <c r="D408" s="2">
        <f t="shared" si="76"/>
        <v>-0.3776756986629281</v>
      </c>
      <c r="E408" s="1">
        <f t="shared" si="66"/>
        <v>-0.037767569866292816</v>
      </c>
      <c r="F408" s="1">
        <f t="shared" si="67"/>
        <v>-0.0626620325836814</v>
      </c>
      <c r="G408" s="1">
        <f t="shared" si="68"/>
        <v>-0.04090067149547688</v>
      </c>
      <c r="H408" s="1">
        <f t="shared" si="69"/>
        <v>-0.06122561583682152</v>
      </c>
      <c r="I408" s="1">
        <f t="shared" si="70"/>
        <v>-0.04082885065813389</v>
      </c>
      <c r="J408" s="1">
        <f t="shared" si="71"/>
        <v>-0.06110546656630978</v>
      </c>
      <c r="K408" s="1">
        <f t="shared" si="72"/>
        <v>-0.04387811652292379</v>
      </c>
      <c r="L408" s="1">
        <f t="shared" si="73"/>
        <v>-0.05952894643918592</v>
      </c>
    </row>
    <row r="409" spans="2:12" ht="12.75">
      <c r="B409" s="1">
        <f t="shared" si="74"/>
        <v>40.3000000000003</v>
      </c>
      <c r="C409" s="2">
        <f t="shared" si="75"/>
        <v>0.6520304792351647</v>
      </c>
      <c r="D409" s="2">
        <f t="shared" si="76"/>
        <v>-0.4388178893011164</v>
      </c>
      <c r="E409" s="1">
        <f t="shared" si="66"/>
        <v>-0.043881788930111645</v>
      </c>
      <c r="F409" s="1">
        <f t="shared" si="67"/>
        <v>-0.059527235851764664</v>
      </c>
      <c r="G409" s="1">
        <f t="shared" si="68"/>
        <v>-0.04685815072269988</v>
      </c>
      <c r="H409" s="1">
        <f t="shared" si="69"/>
        <v>-0.05780220168284794</v>
      </c>
      <c r="I409" s="1">
        <f t="shared" si="70"/>
        <v>-0.04677189901425404</v>
      </c>
      <c r="J409" s="1">
        <f t="shared" si="71"/>
        <v>-0.05768418104819874</v>
      </c>
      <c r="K409" s="1">
        <f t="shared" si="72"/>
        <v>-0.04965020703493152</v>
      </c>
      <c r="L409" s="1">
        <f t="shared" si="73"/>
        <v>-0.05581642199555569</v>
      </c>
    </row>
    <row r="410" spans="2:12" ht="12.75">
      <c r="B410" s="1">
        <f t="shared" si="74"/>
        <v>40.400000000000304</v>
      </c>
      <c r="C410" s="2">
        <f t="shared" si="75"/>
        <v>0.6052317966620062</v>
      </c>
      <c r="D410" s="2">
        <f t="shared" si="76"/>
        <v>-0.4965372931860187</v>
      </c>
      <c r="E410" s="1">
        <f t="shared" si="66"/>
        <v>-0.049653729318601875</v>
      </c>
      <c r="F410" s="1">
        <f t="shared" si="67"/>
        <v>-0.05581426126480655</v>
      </c>
      <c r="G410" s="1">
        <f t="shared" si="68"/>
        <v>-0.0524444423818422</v>
      </c>
      <c r="H410" s="1">
        <f t="shared" si="69"/>
        <v>-0.05379437129042844</v>
      </c>
      <c r="I410" s="1">
        <f t="shared" si="70"/>
        <v>-0.0523434478831233</v>
      </c>
      <c r="J410" s="1">
        <f t="shared" si="71"/>
        <v>-0.05367985059266124</v>
      </c>
      <c r="K410" s="1">
        <f t="shared" si="72"/>
        <v>-0.05502171437786799</v>
      </c>
      <c r="L410" s="1">
        <f t="shared" si="73"/>
        <v>-0.051516963216170046</v>
      </c>
    </row>
    <row r="411" spans="2:12" ht="12.75">
      <c r="B411" s="1">
        <f t="shared" si="74"/>
        <v>40.500000000000306</v>
      </c>
      <c r="C411" s="2">
        <f t="shared" si="75"/>
        <v>0.5528565926242728</v>
      </c>
      <c r="D411" s="2">
        <f t="shared" si="76"/>
        <v>-0.5502505712272113</v>
      </c>
      <c r="E411" s="1">
        <f t="shared" si="66"/>
        <v>-0.055025057122721134</v>
      </c>
      <c r="F411" s="1">
        <f t="shared" si="67"/>
        <v>-0.05151431205286964</v>
      </c>
      <c r="G411" s="1">
        <f t="shared" si="68"/>
        <v>-0.05760077272536462</v>
      </c>
      <c r="H411" s="1">
        <f t="shared" si="69"/>
        <v>-0.04919819985366247</v>
      </c>
      <c r="I411" s="1">
        <f t="shared" si="70"/>
        <v>-0.057484967115404254</v>
      </c>
      <c r="J411" s="1">
        <f t="shared" si="71"/>
        <v>-0.049088856845960656</v>
      </c>
      <c r="K411" s="1">
        <f t="shared" si="72"/>
        <v>-0.0599339428073172</v>
      </c>
      <c r="L411" s="1">
        <f t="shared" si="73"/>
        <v>-0.04663268231724246</v>
      </c>
    </row>
    <row r="412" spans="2:12" ht="12.75">
      <c r="B412" s="1">
        <f t="shared" si="74"/>
        <v>40.60000000000031</v>
      </c>
      <c r="C412" s="2">
        <f t="shared" si="75"/>
        <v>0.49533484602234346</v>
      </c>
      <c r="D412" s="2">
        <f t="shared" si="76"/>
        <v>-0.5993707558554378</v>
      </c>
      <c r="E412" s="1">
        <f t="shared" si="66"/>
        <v>-0.05993707558554378</v>
      </c>
      <c r="F412" s="1">
        <f t="shared" si="67"/>
        <v>-0.04662950793625214</v>
      </c>
      <c r="G412" s="1">
        <f t="shared" si="68"/>
        <v>-0.06226855098235639</v>
      </c>
      <c r="H412" s="1">
        <f t="shared" si="69"/>
        <v>-0.044022393202307046</v>
      </c>
      <c r="I412" s="1">
        <f t="shared" si="70"/>
        <v>-0.062138195245659125</v>
      </c>
      <c r="J412" s="1">
        <f t="shared" si="71"/>
        <v>-0.04392016568239268</v>
      </c>
      <c r="K412" s="1">
        <f t="shared" si="72"/>
        <v>-0.06432909215378305</v>
      </c>
      <c r="L412" s="1">
        <f t="shared" si="73"/>
        <v>-0.041179860167994034</v>
      </c>
    </row>
    <row r="413" spans="2:12" ht="12.75">
      <c r="B413" s="1">
        <f t="shared" si="74"/>
        <v>40.70000000000031</v>
      </c>
      <c r="C413" s="2">
        <f t="shared" si="75"/>
        <v>0.43315490265645046</v>
      </c>
      <c r="D413" s="2">
        <f t="shared" si="76"/>
        <v>-0.6433198368343787</v>
      </c>
      <c r="E413" s="1">
        <f t="shared" si="66"/>
        <v>-0.06433198368343787</v>
      </c>
      <c r="F413" s="1">
        <f t="shared" si="67"/>
        <v>-0.04117614294805207</v>
      </c>
      <c r="G413" s="1">
        <f t="shared" si="68"/>
        <v>-0.06639079083084047</v>
      </c>
      <c r="H413" s="1">
        <f t="shared" si="69"/>
        <v>-0.038291274794387584</v>
      </c>
      <c r="I413" s="1">
        <f t="shared" si="70"/>
        <v>-0.06624654742315725</v>
      </c>
      <c r="J413" s="1">
        <f t="shared" si="71"/>
        <v>-0.03819828058204937</v>
      </c>
      <c r="K413" s="1">
        <f t="shared" si="72"/>
        <v>-0.0681518117416428</v>
      </c>
      <c r="L413" s="1">
        <f t="shared" si="73"/>
        <v>-0.03519153890063518</v>
      </c>
    </row>
    <row r="414" spans="2:12" ht="12.75">
      <c r="B414" s="1">
        <f t="shared" si="74"/>
        <v>40.80000000000031</v>
      </c>
      <c r="C414" s="2">
        <f t="shared" si="75"/>
        <v>0.3668618240009378</v>
      </c>
      <c r="D414" s="2">
        <f t="shared" si="76"/>
        <v>-0.6815443022679721</v>
      </c>
      <c r="E414" s="1">
        <f t="shared" si="66"/>
        <v>-0.06815443022679722</v>
      </c>
      <c r="F414" s="1">
        <f t="shared" si="67"/>
        <v>-0.035187277972009705</v>
      </c>
      <c r="G414" s="1">
        <f t="shared" si="68"/>
        <v>-0.06991379412539771</v>
      </c>
      <c r="H414" s="1">
        <f t="shared" si="69"/>
        <v>-0.03204692801814444</v>
      </c>
      <c r="I414" s="1">
        <f t="shared" si="70"/>
        <v>-0.06975677662770444</v>
      </c>
      <c r="J414" s="1">
        <f t="shared" si="71"/>
        <v>-0.03196535338776189</v>
      </c>
      <c r="K414" s="1">
        <f t="shared" si="72"/>
        <v>-0.0713509655655734</v>
      </c>
      <c r="L414" s="1">
        <f t="shared" si="73"/>
        <v>-0.02871910052582</v>
      </c>
    </row>
    <row r="415" spans="2:12" ht="12.75">
      <c r="B415" s="1">
        <f t="shared" si="74"/>
        <v>40.90000000000031</v>
      </c>
      <c r="C415" s="2">
        <f t="shared" si="75"/>
        <v>0.29705406778450866</v>
      </c>
      <c r="D415" s="2">
        <f t="shared" si="76"/>
        <v>-0.7135327924862459</v>
      </c>
      <c r="E415" s="1">
        <f t="shared" si="66"/>
        <v>-0.0713532792486246</v>
      </c>
      <c r="F415" s="1">
        <f t="shared" si="67"/>
        <v>-0.028714318498930715</v>
      </c>
      <c r="G415" s="1">
        <f t="shared" si="68"/>
        <v>-0.07278899517357112</v>
      </c>
      <c r="H415" s="1">
        <f t="shared" si="69"/>
        <v>-0.025350162299349596</v>
      </c>
      <c r="I415" s="1">
        <f t="shared" si="70"/>
        <v>-0.07262078736359207</v>
      </c>
      <c r="J415" s="1">
        <f t="shared" si="71"/>
        <v>-0.02528212578944984</v>
      </c>
      <c r="K415" s="1">
        <f t="shared" si="72"/>
        <v>-0.07388149182756958</v>
      </c>
      <c r="L415" s="1">
        <f t="shared" si="73"/>
        <v>-0.021832536749048597</v>
      </c>
    </row>
    <row r="416" spans="2:12" ht="12.75">
      <c r="B416" s="1">
        <f t="shared" si="74"/>
        <v>41.00000000000031</v>
      </c>
      <c r="C416" s="2">
        <f t="shared" si="75"/>
        <v>0.22437834509275523</v>
      </c>
      <c r="D416" s="2">
        <f t="shared" si="76"/>
        <v>-0.7388346977238422</v>
      </c>
      <c r="E416" s="1">
        <f t="shared" si="66"/>
        <v>-0.07388346977238423</v>
      </c>
      <c r="F416" s="1">
        <f t="shared" si="67"/>
        <v>-0.021827282718341456</v>
      </c>
      <c r="G416" s="1">
        <f t="shared" si="68"/>
        <v>-0.0749748339083013</v>
      </c>
      <c r="H416" s="1">
        <f t="shared" si="69"/>
        <v>-0.018280053827288673</v>
      </c>
      <c r="I416" s="1">
        <f t="shared" si="70"/>
        <v>-0.07479747246374867</v>
      </c>
      <c r="J416" s="1">
        <f t="shared" si="71"/>
        <v>-0.018227457293268676</v>
      </c>
      <c r="K416" s="1">
        <f t="shared" si="72"/>
        <v>-0.0757062155017111</v>
      </c>
      <c r="L416" s="1">
        <f t="shared" si="73"/>
        <v>-0.01461922480691784</v>
      </c>
    </row>
    <row r="417" spans="2:12" ht="12.75">
      <c r="B417" s="1">
        <f t="shared" si="74"/>
        <v>41.100000000000314</v>
      </c>
      <c r="C417" s="2">
        <f t="shared" si="75"/>
        <v>0.14952262875638936</v>
      </c>
      <c r="D417" s="2">
        <f t="shared" si="76"/>
        <v>-0.7570782860182379</v>
      </c>
      <c r="E417" s="1">
        <f t="shared" si="66"/>
        <v>-0.07570782860182379</v>
      </c>
      <c r="F417" s="1">
        <f t="shared" si="67"/>
        <v>-0.014613574859806014</v>
      </c>
      <c r="G417" s="1">
        <f t="shared" si="68"/>
        <v>-0.0764385073448141</v>
      </c>
      <c r="H417" s="1">
        <f t="shared" si="69"/>
        <v>-0.010931947738494766</v>
      </c>
      <c r="I417" s="1">
        <f t="shared" si="70"/>
        <v>-0.07625442598874854</v>
      </c>
      <c r="J417" s="1">
        <f t="shared" si="71"/>
        <v>-0.010896330444616402</v>
      </c>
      <c r="K417" s="1">
        <f t="shared" si="72"/>
        <v>-0.07679746164628543</v>
      </c>
      <c r="L417" s="1">
        <f t="shared" si="73"/>
        <v>-0.007181181626714121</v>
      </c>
    </row>
    <row r="418" spans="2:12" ht="12.75">
      <c r="B418" s="1">
        <f t="shared" si="74"/>
        <v>41.200000000000315</v>
      </c>
      <c r="C418" s="2">
        <f t="shared" si="75"/>
        <v>0.07320743593718361</v>
      </c>
      <c r="D418" s="2">
        <f t="shared" si="76"/>
        <v>-0.7679868381603616</v>
      </c>
      <c r="E418" s="1">
        <f t="shared" si="66"/>
        <v>-0.07679868381603616</v>
      </c>
      <c r="F418" s="1">
        <f t="shared" si="67"/>
        <v>-0.007175236380849578</v>
      </c>
      <c r="G418" s="1">
        <f t="shared" si="68"/>
        <v>-0.07715744563507865</v>
      </c>
      <c r="H418" s="1">
        <f t="shared" si="69"/>
        <v>-0.0034139845275836843</v>
      </c>
      <c r="I418" s="1">
        <f t="shared" si="70"/>
        <v>-0.07696938304241535</v>
      </c>
      <c r="J418" s="1">
        <f t="shared" si="71"/>
        <v>-0.003396397864905381</v>
      </c>
      <c r="K418" s="1">
        <f t="shared" si="72"/>
        <v>-0.0771383236025267</v>
      </c>
      <c r="L418" s="1">
        <f t="shared" si="73"/>
        <v>0.00036904614054983424</v>
      </c>
    </row>
    <row r="419" spans="2:12" ht="12.75">
      <c r="B419" s="1">
        <f t="shared" si="74"/>
        <v>41.30000000000032</v>
      </c>
      <c r="C419" s="2">
        <f t="shared" si="75"/>
        <v>-0.0038243415250748675</v>
      </c>
      <c r="D419" s="2">
        <f t="shared" si="76"/>
        <v>-0.7713913306645745</v>
      </c>
      <c r="E419" s="1">
        <f t="shared" si="66"/>
        <v>-0.07713913306645746</v>
      </c>
      <c r="F419" s="1">
        <f t="shared" si="67"/>
        <v>0.00037516698910197553</v>
      </c>
      <c r="G419" s="1">
        <f t="shared" si="68"/>
        <v>-0.07712037471700237</v>
      </c>
      <c r="H419" s="1">
        <f t="shared" si="69"/>
        <v>0.004157596750428498</v>
      </c>
      <c r="I419" s="1">
        <f t="shared" si="70"/>
        <v>-0.07693125322893603</v>
      </c>
      <c r="J419" s="1">
        <f t="shared" si="71"/>
        <v>0.00415667747990023</v>
      </c>
      <c r="K419" s="1">
        <f t="shared" si="72"/>
        <v>-0.07672346531846744</v>
      </c>
      <c r="L419" s="1">
        <f t="shared" si="73"/>
        <v>0.00791351600897168</v>
      </c>
    </row>
    <row r="420" spans="2:12" ht="12.75">
      <c r="B420" s="1">
        <f t="shared" si="74"/>
        <v>41.40000000000032</v>
      </c>
      <c r="C420" s="2">
        <f t="shared" si="75"/>
        <v>-0.08081865057120848</v>
      </c>
      <c r="D420" s="2">
        <f t="shared" si="76"/>
        <v>-0.767238458754786</v>
      </c>
      <c r="E420" s="1">
        <f t="shared" si="66"/>
        <v>-0.0767238458754786</v>
      </c>
      <c r="F420" s="1">
        <f t="shared" si="67"/>
        <v>0.007919681609698559</v>
      </c>
      <c r="G420" s="1">
        <f t="shared" si="68"/>
        <v>-0.07632786179499368</v>
      </c>
      <c r="H420" s="1">
        <f t="shared" si="69"/>
        <v>0.011663955945588179</v>
      </c>
      <c r="I420" s="1">
        <f t="shared" si="70"/>
        <v>-0.0761406480781992</v>
      </c>
      <c r="J420" s="1">
        <f t="shared" si="71"/>
        <v>0.01164467047711769</v>
      </c>
      <c r="K420" s="1">
        <f t="shared" si="72"/>
        <v>-0.07555937882776684</v>
      </c>
      <c r="L420" s="1">
        <f t="shared" si="73"/>
        <v>0.01533456147730226</v>
      </c>
    </row>
    <row r="421" spans="2:12" ht="12.75">
      <c r="B421" s="1">
        <f t="shared" si="74"/>
        <v>41.50000000000032</v>
      </c>
      <c r="C421" s="2">
        <f t="shared" si="75"/>
        <v>-0.157022024646147</v>
      </c>
      <c r="D421" s="2">
        <f t="shared" si="76"/>
        <v>-0.7555932094327172</v>
      </c>
      <c r="E421" s="1">
        <f t="shared" si="66"/>
        <v>-0.07555932094327172</v>
      </c>
      <c r="F421" s="1">
        <f t="shared" si="67"/>
        <v>0.015340639224386811</v>
      </c>
      <c r="G421" s="1">
        <f t="shared" si="68"/>
        <v>-0.07479228898205238</v>
      </c>
      <c r="H421" s="1">
        <f t="shared" si="69"/>
        <v>0.01898941072791524</v>
      </c>
      <c r="I421" s="1">
        <f t="shared" si="70"/>
        <v>-0.07460985040687597</v>
      </c>
      <c r="J421" s="1">
        <f t="shared" si="71"/>
        <v>0.018952498011564903</v>
      </c>
      <c r="K421" s="1">
        <f t="shared" si="72"/>
        <v>-0.07366407114211523</v>
      </c>
      <c r="L421" s="1">
        <f t="shared" si="73"/>
        <v>0.02252043648737562</v>
      </c>
    </row>
    <row r="422" spans="2:12" ht="12.75">
      <c r="B422" s="1">
        <f t="shared" si="74"/>
        <v>41.60000000000032</v>
      </c>
      <c r="C422" s="2">
        <f t="shared" si="75"/>
        <v>-0.2316933031233543</v>
      </c>
      <c r="D422" s="2">
        <f t="shared" si="76"/>
        <v>-0.7366357272342634</v>
      </c>
      <c r="E422" s="1">
        <f t="shared" si="66"/>
        <v>-0.07366357272342634</v>
      </c>
      <c r="F422" s="1">
        <f t="shared" si="67"/>
        <v>0.022526301600106737</v>
      </c>
      <c r="G422" s="1">
        <f t="shared" si="68"/>
        <v>-0.072537257643421</v>
      </c>
      <c r="H422" s="1">
        <f t="shared" si="69"/>
        <v>0.026026878750275623</v>
      </c>
      <c r="I422" s="1">
        <f t="shared" si="70"/>
        <v>-0.07236222878591257</v>
      </c>
      <c r="J422" s="1">
        <f t="shared" si="71"/>
        <v>0.025973608699387227</v>
      </c>
      <c r="K422" s="1">
        <f t="shared" si="72"/>
        <v>-0.07106621185348762</v>
      </c>
      <c r="L422" s="1">
        <f t="shared" si="73"/>
        <v>0.029370371229471975</v>
      </c>
    </row>
    <row r="423" spans="2:12" ht="12.75">
      <c r="B423" s="1">
        <f t="shared" si="74"/>
        <v>41.70000000000032</v>
      </c>
      <c r="C423" s="2">
        <f t="shared" si="75"/>
        <v>-0.3041147626959511</v>
      </c>
      <c r="D423" s="2">
        <f t="shared" si="76"/>
        <v>-0.7106527859461127</v>
      </c>
      <c r="E423" s="1">
        <f t="shared" si="66"/>
        <v>-0.07106527859461127</v>
      </c>
      <c r="F423" s="1">
        <f t="shared" si="67"/>
        <v>0.029375915189484028</v>
      </c>
      <c r="G423" s="1">
        <f t="shared" si="68"/>
        <v>-0.06959648283513707</v>
      </c>
      <c r="H423" s="1">
        <f t="shared" si="69"/>
        <v>0.032682471949931347</v>
      </c>
      <c r="I423" s="1">
        <f t="shared" si="70"/>
        <v>-0.0694311549971147</v>
      </c>
      <c r="J423" s="1">
        <f t="shared" si="71"/>
        <v>0.03261453445089822</v>
      </c>
      <c r="K423" s="1">
        <f t="shared" si="72"/>
        <v>-0.06780382514952145</v>
      </c>
      <c r="L423" s="1">
        <f t="shared" si="73"/>
        <v>0.0357985644632396</v>
      </c>
    </row>
    <row r="424" spans="2:12" ht="12.75">
      <c r="B424" s="1">
        <f t="shared" si="74"/>
        <v>41.800000000000324</v>
      </c>
      <c r="C424" s="2">
        <f t="shared" si="75"/>
        <v>-0.37360215926405715</v>
      </c>
      <c r="D424" s="2">
        <f t="shared" si="76"/>
        <v>-0.6780247038703823</v>
      </c>
      <c r="E424" s="1">
        <f t="shared" si="66"/>
        <v>-0.06780247038703822</v>
      </c>
      <c r="F424" s="1">
        <f t="shared" si="67"/>
        <v>0.035803701227598655</v>
      </c>
      <c r="G424" s="1">
        <f t="shared" si="68"/>
        <v>-0.0660122853256583</v>
      </c>
      <c r="H424" s="1">
        <f t="shared" si="69"/>
        <v>0.03887883495765302</v>
      </c>
      <c r="I424" s="1">
        <f t="shared" si="70"/>
        <v>-0.06585852863915558</v>
      </c>
      <c r="J424" s="1">
        <f t="shared" si="71"/>
        <v>0.038798201185695054</v>
      </c>
      <c r="K424" s="1">
        <f t="shared" si="72"/>
        <v>-0.06392265026846872</v>
      </c>
      <c r="L424" s="1">
        <f t="shared" si="73"/>
        <v>0.04173678818962844</v>
      </c>
    </row>
    <row r="425" spans="2:12" ht="12.75">
      <c r="B425" s="1">
        <f t="shared" si="74"/>
        <v>41.900000000000325</v>
      </c>
      <c r="C425" s="2">
        <f t="shared" si="75"/>
        <v>-0.4395132840282463</v>
      </c>
      <c r="D425" s="2">
        <f t="shared" si="76"/>
        <v>-0.639208943586395</v>
      </c>
      <c r="E425" s="1">
        <f t="shared" si="66"/>
        <v>-0.0639208943586395</v>
      </c>
      <c r="F425" s="1">
        <f t="shared" si="67"/>
        <v>0.04174145754541054</v>
      </c>
      <c r="G425" s="1">
        <f t="shared" si="68"/>
        <v>-0.061833821481368983</v>
      </c>
      <c r="H425" s="1">
        <f t="shared" si="69"/>
        <v>0.0445569930328363</v>
      </c>
      <c r="I425" s="1">
        <f t="shared" si="70"/>
        <v>-0.06169304470699769</v>
      </c>
      <c r="J425" s="1">
        <f t="shared" si="71"/>
        <v>0.04446576654356896</v>
      </c>
      <c r="K425" s="1">
        <f t="shared" si="72"/>
        <v>-0.05947431770428261</v>
      </c>
      <c r="L425" s="1">
        <f t="shared" si="73"/>
        <v>0.04713546495635845</v>
      </c>
    </row>
    <row r="426" spans="2:12" ht="12.75">
      <c r="B426" s="1">
        <f t="shared" si="74"/>
        <v>42.00000000000033</v>
      </c>
      <c r="C426" s="2">
        <f t="shared" si="75"/>
        <v>-0.5012547747681889</v>
      </c>
      <c r="D426" s="2">
        <f t="shared" si="76"/>
        <v>-0.5947218699772985</v>
      </c>
      <c r="E426" s="1">
        <f t="shared" si="66"/>
        <v>-0.05947218699772985</v>
      </c>
      <c r="F426" s="1">
        <f t="shared" si="67"/>
        <v>0.0471396329095154</v>
      </c>
      <c r="G426" s="1">
        <f t="shared" si="68"/>
        <v>-0.057115205352254075</v>
      </c>
      <c r="H426" s="1">
        <f t="shared" si="69"/>
        <v>0.04967666486406124</v>
      </c>
      <c r="I426" s="1">
        <f t="shared" si="70"/>
        <v>-0.056988353754526794</v>
      </c>
      <c r="J426" s="1">
        <f t="shared" si="71"/>
        <v>0.04957693926856517</v>
      </c>
      <c r="K426" s="1">
        <f t="shared" si="72"/>
        <v>-0.05451449307087333</v>
      </c>
      <c r="L426" s="1">
        <f t="shared" si="73"/>
        <v>0.05196326202185312</v>
      </c>
    </row>
    <row r="427" spans="2:12" ht="12.75">
      <c r="B427" s="1">
        <f t="shared" si="74"/>
        <v>42.10000000000033</v>
      </c>
      <c r="C427" s="2">
        <f t="shared" si="75"/>
        <v>-0.5582870744818831</v>
      </c>
      <c r="D427" s="2">
        <f t="shared" si="76"/>
        <v>-0.545120186111195</v>
      </c>
      <c r="E427" s="1">
        <f t="shared" si="66"/>
        <v>-0.0545120186111195</v>
      </c>
      <c r="F427" s="1">
        <f t="shared" si="67"/>
        <v>0.051966918589582765</v>
      </c>
      <c r="G427" s="1">
        <f t="shared" si="68"/>
        <v>-0.051913672681640356</v>
      </c>
      <c r="H427" s="1">
        <f t="shared" si="69"/>
        <v>0.05421516869409152</v>
      </c>
      <c r="I427" s="1">
        <f t="shared" si="70"/>
        <v>-0.051801260176414926</v>
      </c>
      <c r="J427" s="1">
        <f t="shared" si="71"/>
        <v>0.054108905545355725</v>
      </c>
      <c r="K427" s="1">
        <f t="shared" si="72"/>
        <v>-0.049101128056583926</v>
      </c>
      <c r="L427" s="1">
        <f t="shared" si="73"/>
        <v>0.0562054003830257</v>
      </c>
    </row>
    <row r="428" spans="2:12" ht="12.75">
      <c r="B428" s="1">
        <f t="shared" si="74"/>
        <v>42.20000000000033</v>
      </c>
      <c r="C428" s="2">
        <f t="shared" si="75"/>
        <v>-0.610127576545852</v>
      </c>
      <c r="D428" s="2">
        <f t="shared" si="76"/>
        <v>-0.4909834415359445</v>
      </c>
      <c r="E428" s="1">
        <f t="shared" si="66"/>
        <v>-0.04909834415359445</v>
      </c>
      <c r="F428" s="1">
        <f t="shared" si="67"/>
        <v>0.05620855548584752</v>
      </c>
      <c r="G428" s="1">
        <f t="shared" si="68"/>
        <v>-0.046287916379302074</v>
      </c>
      <c r="H428" s="1">
        <f t="shared" si="69"/>
        <v>0.058165181522074665</v>
      </c>
      <c r="I428" s="1">
        <f t="shared" si="70"/>
        <v>-0.04619008507749072</v>
      </c>
      <c r="J428" s="1">
        <f t="shared" si="71"/>
        <v>0.05805411737803944</v>
      </c>
      <c r="K428" s="1">
        <f t="shared" si="72"/>
        <v>-0.043292932415790505</v>
      </c>
      <c r="L428" s="1">
        <f t="shared" si="73"/>
        <v>0.05986098130490016</v>
      </c>
    </row>
    <row r="429" spans="2:12" ht="12.75">
      <c r="B429" s="1">
        <f t="shared" si="74"/>
        <v>42.30000000000033</v>
      </c>
      <c r="C429" s="2">
        <f t="shared" si="75"/>
        <v>-0.6563521231263472</v>
      </c>
      <c r="D429" s="2">
        <f t="shared" si="76"/>
        <v>-0.43289875243744846</v>
      </c>
      <c r="E429" s="1">
        <f t="shared" si="66"/>
        <v>-0.04328987524374485</v>
      </c>
      <c r="F429" s="1">
        <f t="shared" si="67"/>
        <v>0.059863659589547785</v>
      </c>
      <c r="G429" s="1">
        <f t="shared" si="68"/>
        <v>-0.040296692264267464</v>
      </c>
      <c r="H429" s="1">
        <f t="shared" si="69"/>
        <v>0.061531688053134886</v>
      </c>
      <c r="I429" s="1">
        <f t="shared" si="70"/>
        <v>-0.0402132908410881</v>
      </c>
      <c r="J429" s="1">
        <f t="shared" si="71"/>
        <v>0.06141727468661614</v>
      </c>
      <c r="K429" s="1">
        <f t="shared" si="72"/>
        <v>-0.03714814777508323</v>
      </c>
      <c r="L429" s="1">
        <f t="shared" si="73"/>
        <v>0.06293968238423493</v>
      </c>
    </row>
    <row r="430" spans="2:12" ht="12.75">
      <c r="B430" s="1">
        <f t="shared" si="74"/>
        <v>42.40000000000033</v>
      </c>
      <c r="C430" s="2">
        <f t="shared" si="75"/>
        <v>-0.6965951213312703</v>
      </c>
      <c r="D430" s="2">
        <f t="shared" si="76"/>
        <v>-0.37144854119523435</v>
      </c>
      <c r="E430" s="1">
        <f t="shared" si="66"/>
        <v>-0.03714485411952344</v>
      </c>
      <c r="F430" s="1">
        <f t="shared" si="67"/>
        <v>0.06294191776529443</v>
      </c>
      <c r="G430" s="1">
        <f t="shared" si="68"/>
        <v>-0.033997758231258716</v>
      </c>
      <c r="H430" s="1">
        <f t="shared" si="69"/>
        <v>0.06432847876309106</v>
      </c>
      <c r="I430" s="1">
        <f t="shared" si="70"/>
        <v>-0.03392843018136889</v>
      </c>
      <c r="J430" s="1">
        <f t="shared" si="71"/>
        <v>0.06421185612066885</v>
      </c>
      <c r="K430" s="1">
        <f t="shared" si="72"/>
        <v>-0.030723668507456548</v>
      </c>
      <c r="L430" s="1">
        <f t="shared" si="73"/>
        <v>0.06545817468401362</v>
      </c>
    </row>
    <row r="431" spans="2:12" ht="12.75">
      <c r="B431" s="1">
        <f t="shared" si="74"/>
        <v>42.500000000000334</v>
      </c>
      <c r="C431" s="2">
        <f t="shared" si="75"/>
        <v>-0.7305486045733095</v>
      </c>
      <c r="D431" s="2">
        <f t="shared" si="76"/>
        <v>-0.30720174749242973</v>
      </c>
      <c r="E431" s="1">
        <f t="shared" si="66"/>
        <v>-0.030720174749242976</v>
      </c>
      <c r="F431" s="1">
        <f t="shared" si="67"/>
        <v>0.06546000522417726</v>
      </c>
      <c r="G431" s="1">
        <f t="shared" si="68"/>
        <v>-0.02744717448803411</v>
      </c>
      <c r="H431" s="1">
        <f t="shared" si="69"/>
        <v>0.06657453484345595</v>
      </c>
      <c r="I431" s="1">
        <f t="shared" si="70"/>
        <v>-0.027391448007070177</v>
      </c>
      <c r="J431" s="1">
        <f t="shared" si="71"/>
        <v>0.066456533201912</v>
      </c>
      <c r="K431" s="1">
        <f t="shared" si="72"/>
        <v>-0.024074521429051775</v>
      </c>
      <c r="L431" s="1">
        <f t="shared" si="73"/>
        <v>0.06743657500702298</v>
      </c>
    </row>
    <row r="432" spans="2:12" ht="12.75">
      <c r="B432" s="1">
        <f t="shared" si="74"/>
        <v>42.600000000000335</v>
      </c>
      <c r="C432" s="2">
        <f t="shared" si="75"/>
        <v>-0.7579605947680601</v>
      </c>
      <c r="D432" s="2">
        <f t="shared" si="76"/>
        <v>-0.2407086281054404</v>
      </c>
      <c r="E432" s="1">
        <f t="shared" si="66"/>
        <v>-0.02407086281054404</v>
      </c>
      <c r="F432" s="1">
        <f t="shared" si="67"/>
        <v>0.06743803853080597</v>
      </c>
      <c r="G432" s="1">
        <f t="shared" si="68"/>
        <v>-0.02069896088400374</v>
      </c>
      <c r="H432" s="1">
        <f t="shared" si="69"/>
        <v>0.06829058704396798</v>
      </c>
      <c r="I432" s="1">
        <f t="shared" si="70"/>
        <v>-0.020656333458345638</v>
      </c>
      <c r="J432" s="1">
        <f t="shared" si="71"/>
        <v>0.06817175305674075</v>
      </c>
      <c r="K432" s="1">
        <f t="shared" si="72"/>
        <v>-0.017253687504869965</v>
      </c>
      <c r="L432" s="1">
        <f t="shared" si="73"/>
        <v>0.06889518878729248</v>
      </c>
    </row>
    <row r="433" spans="2:12" ht="12.75">
      <c r="B433" s="1">
        <f t="shared" si="74"/>
        <v>42.70000000000034</v>
      </c>
      <c r="C433" s="2">
        <f t="shared" si="75"/>
        <v>-0.7786331179347455</v>
      </c>
      <c r="D433" s="2">
        <f t="shared" si="76"/>
        <v>-0.17249897685218774</v>
      </c>
      <c r="E433" s="1">
        <f t="shared" si="66"/>
        <v>-0.017249897685218774</v>
      </c>
      <c r="F433" s="1">
        <f t="shared" si="67"/>
        <v>0.0688963194022791</v>
      </c>
      <c r="G433" s="1">
        <f t="shared" si="68"/>
        <v>-0.01380508171510482</v>
      </c>
      <c r="H433" s="1">
        <f t="shared" si="69"/>
        <v>0.06949607142485109</v>
      </c>
      <c r="I433" s="1">
        <f t="shared" si="70"/>
        <v>-0.013775094113976219</v>
      </c>
      <c r="J433" s="1">
        <f t="shared" si="71"/>
        <v>0.06937671224582607</v>
      </c>
      <c r="K433" s="1">
        <f t="shared" si="72"/>
        <v>-0.010312226460636167</v>
      </c>
      <c r="L433" s="1">
        <f t="shared" si="73"/>
        <v>0.06985173415337054</v>
      </c>
    </row>
    <row r="434" spans="2:12" ht="12.75">
      <c r="B434" s="1">
        <f t="shared" si="74"/>
        <v>42.80000000000034</v>
      </c>
      <c r="C434" s="2">
        <f t="shared" si="75"/>
        <v>-0.792420197235415</v>
      </c>
      <c r="D434" s="2">
        <f t="shared" si="76"/>
        <v>-0.10308337336935375</v>
      </c>
      <c r="E434" s="1">
        <f t="shared" si="66"/>
        <v>-0.010308337336935376</v>
      </c>
      <c r="F434" s="1">
        <f t="shared" si="67"/>
        <v>0.06985255967851564</v>
      </c>
      <c r="G434" s="1">
        <f t="shared" si="68"/>
        <v>-0.0068157093530095934</v>
      </c>
      <c r="H434" s="1">
        <f t="shared" si="69"/>
        <v>0.0702066410147847</v>
      </c>
      <c r="I434" s="1">
        <f t="shared" si="70"/>
        <v>-0.006798005286196141</v>
      </c>
      <c r="J434" s="1">
        <f t="shared" si="71"/>
        <v>0.07008688108576301</v>
      </c>
      <c r="K434" s="1">
        <f t="shared" si="72"/>
        <v>-0.003299649228359074</v>
      </c>
      <c r="L434" s="1">
        <f t="shared" si="73"/>
        <v>0.070319177560442</v>
      </c>
    </row>
    <row r="435" spans="2:12" ht="12.75">
      <c r="B435" s="1">
        <f t="shared" si="74"/>
        <v>42.90000000000034</v>
      </c>
      <c r="C435" s="2">
        <f t="shared" si="75"/>
        <v>-0.7992260998760327</v>
      </c>
      <c r="D435" s="2">
        <f t="shared" si="76"/>
        <v>-0.03295690979601158</v>
      </c>
      <c r="E435" s="1">
        <f t="shared" si="66"/>
        <v>-0.0032956909796011584</v>
      </c>
      <c r="F435" s="1">
        <f t="shared" si="67"/>
        <v>0.07031971775248957</v>
      </c>
      <c r="G435" s="1">
        <f t="shared" si="68"/>
        <v>0.0002202949080233205</v>
      </c>
      <c r="H435" s="1">
        <f t="shared" si="69"/>
        <v>0.0704323371161769</v>
      </c>
      <c r="I435" s="1">
        <f t="shared" si="70"/>
        <v>0.0002259258762076867</v>
      </c>
      <c r="J435" s="1">
        <f t="shared" si="71"/>
        <v>0.07031218308927153</v>
      </c>
      <c r="K435" s="1">
        <f t="shared" si="72"/>
        <v>0.0037355273293259955</v>
      </c>
      <c r="L435" s="1">
        <f t="shared" si="73"/>
        <v>0.07030426231872543</v>
      </c>
    </row>
    <row r="436" spans="2:12" ht="12.75">
      <c r="B436" s="1">
        <f t="shared" si="74"/>
        <v>43.00000000000034</v>
      </c>
      <c r="C436" s="2">
        <f t="shared" si="75"/>
        <v>-0.7990040535563349</v>
      </c>
      <c r="D436" s="2">
        <f t="shared" si="76"/>
        <v>0.037395260284340384</v>
      </c>
      <c r="E436" s="1">
        <f t="shared" si="66"/>
        <v>0.0037395260284340385</v>
      </c>
      <c r="F436" s="1">
        <f t="shared" si="67"/>
        <v>0.07030452774680106</v>
      </c>
      <c r="G436" s="1">
        <f t="shared" si="68"/>
        <v>0.007254752415774091</v>
      </c>
      <c r="H436" s="1">
        <f t="shared" si="69"/>
        <v>0.07017648138674049</v>
      </c>
      <c r="I436" s="1">
        <f t="shared" si="70"/>
        <v>0.007248350097771063</v>
      </c>
      <c r="J436" s="1">
        <f t="shared" si="71"/>
        <v>0.070055891631588</v>
      </c>
      <c r="K436" s="1">
        <f t="shared" si="72"/>
        <v>0.010745115191592838</v>
      </c>
      <c r="L436" s="1">
        <f t="shared" si="73"/>
        <v>0.06980677501163855</v>
      </c>
    </row>
    <row r="437" spans="2:12" ht="12.75">
      <c r="B437" s="1">
        <f t="shared" si="74"/>
        <v>43.10000000000034</v>
      </c>
      <c r="C437" s="2">
        <f t="shared" si="75"/>
        <v>-0.7917555791818154</v>
      </c>
      <c r="D437" s="2">
        <f t="shared" si="76"/>
        <v>0.10749126841685648</v>
      </c>
      <c r="E437" s="1">
        <f t="shared" si="66"/>
        <v>0.01074912684168565</v>
      </c>
      <c r="F437" s="1">
        <f t="shared" si="67"/>
        <v>0.0698067664458915</v>
      </c>
      <c r="G437" s="1">
        <f t="shared" si="68"/>
        <v>0.014239465163980223</v>
      </c>
      <c r="H437" s="1">
        <f t="shared" si="69"/>
        <v>0.06943531941125362</v>
      </c>
      <c r="I437" s="1">
        <f t="shared" si="70"/>
        <v>0.01422089281224833</v>
      </c>
      <c r="J437" s="1">
        <f t="shared" si="71"/>
        <v>0.06931427532107234</v>
      </c>
      <c r="K437" s="1">
        <f t="shared" si="72"/>
        <v>0.017680554373792883</v>
      </c>
      <c r="L437" s="1">
        <f t="shared" si="73"/>
        <v>0.06881956904356198</v>
      </c>
    </row>
    <row r="438" spans="2:12" ht="12.75">
      <c r="B438" s="1">
        <f t="shared" si="74"/>
        <v>43.200000000000344</v>
      </c>
      <c r="C438" s="2">
        <f t="shared" si="75"/>
        <v>-0.7775305129871595</v>
      </c>
      <c r="D438" s="2">
        <f t="shared" si="76"/>
        <v>0.17684552257587405</v>
      </c>
      <c r="E438" s="1">
        <f t="shared" si="66"/>
        <v>0.017684552257587405</v>
      </c>
      <c r="F438" s="1">
        <f t="shared" si="67"/>
        <v>0.0688192772797445</v>
      </c>
      <c r="G438" s="1">
        <f t="shared" si="68"/>
        <v>0.021125516121574633</v>
      </c>
      <c r="H438" s="1">
        <f t="shared" si="69"/>
        <v>0.06819842459012664</v>
      </c>
      <c r="I438" s="1">
        <f t="shared" si="70"/>
        <v>0.02109447348709374</v>
      </c>
      <c r="J438" s="1">
        <f t="shared" si="71"/>
        <v>0.06807700125124952</v>
      </c>
      <c r="K438" s="1">
        <f t="shared" si="72"/>
        <v>0.024492252382712357</v>
      </c>
      <c r="L438" s="1">
        <f t="shared" si="73"/>
        <v>0.06732934464169917</v>
      </c>
    </row>
    <row r="439" spans="2:12" ht="12.75">
      <c r="B439" s="1">
        <f t="shared" si="74"/>
        <v>43.300000000000345</v>
      </c>
      <c r="C439" s="2">
        <f t="shared" si="75"/>
        <v>-0.7564277156775534</v>
      </c>
      <c r="D439" s="2">
        <f t="shared" si="76"/>
        <v>0.24496210150990672</v>
      </c>
      <c r="E439" s="1">
        <f t="shared" si="66"/>
        <v>0.024496210150990672</v>
      </c>
      <c r="F439" s="1">
        <f t="shared" si="67"/>
        <v>0.06732875076106366</v>
      </c>
      <c r="G439" s="1">
        <f t="shared" si="68"/>
        <v>0.027862647689043857</v>
      </c>
      <c r="H439" s="1">
        <f t="shared" si="69"/>
        <v>0.06644985220940809</v>
      </c>
      <c r="I439" s="1">
        <f t="shared" si="70"/>
        <v>0.02781870276146108</v>
      </c>
      <c r="J439" s="1">
        <f t="shared" si="71"/>
        <v>0.06632828585267532</v>
      </c>
      <c r="K439" s="1">
        <f t="shared" si="72"/>
        <v>0.031129038736258205</v>
      </c>
      <c r="L439" s="1">
        <f t="shared" si="73"/>
        <v>0.06531816454421592</v>
      </c>
    </row>
    <row r="440" spans="2:12" ht="12.75">
      <c r="B440" s="1">
        <f t="shared" si="74"/>
        <v>43.40000000000035</v>
      </c>
      <c r="C440" s="2">
        <f t="shared" si="75"/>
        <v>-0.7285963907128437</v>
      </c>
      <c r="D440" s="2">
        <f t="shared" si="76"/>
        <v>0.3113293000814811</v>
      </c>
      <c r="E440" s="1">
        <f t="shared" si="66"/>
        <v>0.03113293000814811</v>
      </c>
      <c r="F440" s="1">
        <f t="shared" si="67"/>
        <v>0.06531724068794231</v>
      </c>
      <c r="G440" s="1">
        <f t="shared" si="68"/>
        <v>0.03439879204254522</v>
      </c>
      <c r="H440" s="1">
        <f t="shared" si="69"/>
        <v>0.06417001130328671</v>
      </c>
      <c r="I440" s="1">
        <f t="shared" si="70"/>
        <v>0.034341430573312445</v>
      </c>
      <c r="J440" s="1">
        <f t="shared" si="71"/>
        <v>0.0640487603454043</v>
      </c>
      <c r="K440" s="1">
        <f t="shared" si="72"/>
        <v>0.03753780604268854</v>
      </c>
      <c r="L440" s="1">
        <f t="shared" si="73"/>
        <v>0.06276565836339787</v>
      </c>
    </row>
    <row r="441" spans="2:12" ht="12.75">
      <c r="B441" s="1">
        <f t="shared" si="74"/>
        <v>43.50000000000035</v>
      </c>
      <c r="C441" s="2">
        <f t="shared" si="75"/>
        <v>-0.694237860499085</v>
      </c>
      <c r="D441" s="2">
        <f t="shared" si="76"/>
        <v>0.37541604047293475</v>
      </c>
      <c r="E441" s="1">
        <f t="shared" si="66"/>
        <v>0.03754160404729348</v>
      </c>
      <c r="F441" s="1">
        <f t="shared" si="67"/>
        <v>0.06276436916356051</v>
      </c>
      <c r="G441" s="1">
        <f t="shared" si="68"/>
        <v>0.0406798225054715</v>
      </c>
      <c r="H441" s="1">
        <f t="shared" si="69"/>
        <v>0.06133819085513943</v>
      </c>
      <c r="I441" s="1">
        <f t="shared" si="70"/>
        <v>0.04060851359005045</v>
      </c>
      <c r="J441" s="1">
        <f t="shared" si="71"/>
        <v>0.061217986412802836</v>
      </c>
      <c r="K441" s="1">
        <f t="shared" si="72"/>
        <v>0.043663402688573764</v>
      </c>
      <c r="L441" s="1">
        <f t="shared" si="73"/>
        <v>0.059651831598582436</v>
      </c>
    </row>
    <row r="442" spans="2:12" ht="12.75">
      <c r="B442" s="1">
        <f t="shared" si="74"/>
        <v>43.60000000000035</v>
      </c>
      <c r="C442" s="2">
        <f t="shared" si="75"/>
        <v>-0.6536075806779331</v>
      </c>
      <c r="D442" s="2">
        <f t="shared" si="76"/>
        <v>0.4366707996892727</v>
      </c>
      <c r="E442" s="1">
        <f t="shared" si="66"/>
        <v>0.04366707996892727</v>
      </c>
      <c r="F442" s="1">
        <f t="shared" si="67"/>
        <v>0.0596501364339251</v>
      </c>
      <c r="G442" s="1">
        <f t="shared" si="68"/>
        <v>0.04664958679062353</v>
      </c>
      <c r="H442" s="1">
        <f t="shared" si="69"/>
        <v>0.05793563350156324</v>
      </c>
      <c r="I442" s="1">
        <f t="shared" si="70"/>
        <v>0.04656386164400544</v>
      </c>
      <c r="J442" s="1">
        <f t="shared" si="71"/>
        <v>0.057817514283459395</v>
      </c>
      <c r="K442" s="1">
        <f t="shared" si="72"/>
        <v>0.04944883139727321</v>
      </c>
      <c r="L442" s="1">
        <f t="shared" si="73"/>
        <v>0.05596034553231925</v>
      </c>
    </row>
    <row r="443" spans="2:12" ht="12.75">
      <c r="B443" s="1">
        <f t="shared" si="74"/>
        <v>43.70000000000035</v>
      </c>
      <c r="C443" s="2">
        <f t="shared" si="75"/>
        <v>-0.6070171126386901</v>
      </c>
      <c r="D443" s="2">
        <f t="shared" si="76"/>
        <v>0.49452359594532097</v>
      </c>
      <c r="E443" s="1">
        <f t="shared" si="66"/>
        <v>0.0494523595945321</v>
      </c>
      <c r="F443" s="1">
        <f t="shared" si="67"/>
        <v>0.05595820174859359</v>
      </c>
      <c r="G443" s="1">
        <f t="shared" si="68"/>
        <v>0.05225026968196178</v>
      </c>
      <c r="H443" s="1">
        <f t="shared" si="69"/>
        <v>0.05394899399961632</v>
      </c>
      <c r="I443" s="1">
        <f t="shared" si="70"/>
        <v>0.05214980929451292</v>
      </c>
      <c r="J443" s="1">
        <f t="shared" si="71"/>
        <v>0.05383431981235841</v>
      </c>
      <c r="K443" s="1">
        <f t="shared" si="72"/>
        <v>0.054835791575767935</v>
      </c>
      <c r="L443" s="1">
        <f t="shared" si="73"/>
        <v>0.05168207368023673</v>
      </c>
    </row>
    <row r="444" spans="2:12" ht="12.75">
      <c r="B444" s="1">
        <f t="shared" si="74"/>
        <v>43.80000000000035</v>
      </c>
      <c r="C444" s="2">
        <f t="shared" si="75"/>
        <v>-0.5548357277848152</v>
      </c>
      <c r="D444" s="2">
        <f t="shared" si="76"/>
        <v>0.5483914131207843</v>
      </c>
      <c r="E444" s="1">
        <f t="shared" si="66"/>
        <v>0.054839141312078434</v>
      </c>
      <c r="F444" s="1">
        <f t="shared" si="67"/>
        <v>0.051679440818278743</v>
      </c>
      <c r="G444" s="1">
        <f t="shared" si="68"/>
        <v>0.057423113352992376</v>
      </c>
      <c r="H444" s="1">
        <f t="shared" si="69"/>
        <v>0.049373955458918796</v>
      </c>
      <c r="I444" s="1">
        <f t="shared" si="70"/>
        <v>0.057307839085024376</v>
      </c>
      <c r="J444" s="1">
        <f t="shared" si="71"/>
        <v>0.049264393619800534</v>
      </c>
      <c r="K444" s="1">
        <f t="shared" si="72"/>
        <v>0.05976558067405849</v>
      </c>
      <c r="L444" s="1">
        <f t="shared" si="73"/>
        <v>0.04681867567941538</v>
      </c>
    </row>
    <row r="445" spans="2:12" ht="12.75">
      <c r="B445" s="1">
        <f t="shared" si="74"/>
        <v>43.900000000000354</v>
      </c>
      <c r="C445" s="2">
        <f t="shared" si="75"/>
        <v>-0.4974912899744534</v>
      </c>
      <c r="D445" s="2">
        <f t="shared" si="76"/>
        <v>0.5976872155633064</v>
      </c>
      <c r="E445" s="1">
        <f t="shared" si="66"/>
        <v>0.059768721556330645</v>
      </c>
      <c r="F445" s="1">
        <f t="shared" si="67"/>
        <v>0.046815520587102956</v>
      </c>
      <c r="G445" s="1">
        <f t="shared" si="68"/>
        <v>0.06210949758568579</v>
      </c>
      <c r="H445" s="1">
        <f t="shared" si="69"/>
        <v>0.044218712789717896</v>
      </c>
      <c r="I445" s="1">
        <f t="shared" si="70"/>
        <v>0.06197965719581653</v>
      </c>
      <c r="J445" s="1">
        <f t="shared" si="71"/>
        <v>0.044116192915194634</v>
      </c>
      <c r="K445" s="1">
        <f t="shared" si="72"/>
        <v>0.06418034084785011</v>
      </c>
      <c r="L445" s="1">
        <f t="shared" si="73"/>
        <v>0.041385871834813855</v>
      </c>
    </row>
    <row r="446" spans="2:12" ht="12.75">
      <c r="B446" s="1">
        <f t="shared" si="74"/>
        <v>44.000000000000355</v>
      </c>
      <c r="C446" s="2">
        <f t="shared" si="75"/>
        <v>-0.43547006131325583</v>
      </c>
      <c r="D446" s="2">
        <f t="shared" si="76"/>
        <v>0.64183241620193</v>
      </c>
      <c r="E446" s="1">
        <f t="shared" si="66"/>
        <v>0.064183241620193</v>
      </c>
      <c r="F446" s="1">
        <f t="shared" si="67"/>
        <v>0.04138217431700384</v>
      </c>
      <c r="G446" s="1">
        <f t="shared" si="68"/>
        <v>0.0662523503360432</v>
      </c>
      <c r="H446" s="1">
        <f t="shared" si="69"/>
        <v>0.038506983436426466</v>
      </c>
      <c r="I446" s="1">
        <f t="shared" si="70"/>
        <v>0.06610859079201432</v>
      </c>
      <c r="J446" s="1">
        <f t="shared" si="71"/>
        <v>0.03841361862193998</v>
      </c>
      <c r="K446" s="1">
        <f t="shared" si="72"/>
        <v>0.068024603482387</v>
      </c>
      <c r="L446" s="1">
        <f t="shared" si="73"/>
        <v>0.035416065903643594</v>
      </c>
    </row>
    <row r="447" spans="2:12" ht="12.75">
      <c r="B447" s="1">
        <f t="shared" si="74"/>
        <v>44.10000000000036</v>
      </c>
      <c r="C447" s="2">
        <f t="shared" si="75"/>
        <v>-0.36931510675347334</v>
      </c>
      <c r="D447" s="2">
        <f t="shared" si="76"/>
        <v>0.6802723235914934</v>
      </c>
      <c r="E447" s="1">
        <f t="shared" si="66"/>
        <v>0.06802723235914934</v>
      </c>
      <c r="F447" s="1">
        <f t="shared" si="67"/>
        <v>0.03541182432517838</v>
      </c>
      <c r="G447" s="1">
        <f t="shared" si="68"/>
        <v>0.06979782357540826</v>
      </c>
      <c r="H447" s="1">
        <f t="shared" si="69"/>
        <v>0.032280186190489946</v>
      </c>
      <c r="I447" s="1">
        <f t="shared" si="70"/>
        <v>0.06964124166867385</v>
      </c>
      <c r="J447" s="1">
        <f t="shared" si="71"/>
        <v>0.03219816248998415</v>
      </c>
      <c r="K447" s="1">
        <f t="shared" si="72"/>
        <v>0.07124704860814776</v>
      </c>
      <c r="L447" s="1">
        <f t="shared" si="73"/>
        <v>0.028959965854069382</v>
      </c>
    </row>
    <row r="448" spans="2:12" ht="12.75">
      <c r="B448" s="1">
        <f t="shared" si="74"/>
        <v>44.20000000000036</v>
      </c>
      <c r="C448" s="2">
        <f t="shared" si="75"/>
        <v>-0.29962303817756314</v>
      </c>
      <c r="D448" s="2">
        <f t="shared" si="76"/>
        <v>0.7124937381815261</v>
      </c>
      <c r="E448" s="1">
        <f t="shared" si="66"/>
        <v>0.0712493738181526</v>
      </c>
      <c r="F448" s="1">
        <f t="shared" si="67"/>
        <v>0.028955201914365136</v>
      </c>
      <c r="G448" s="1">
        <f t="shared" si="68"/>
        <v>0.07269713391387086</v>
      </c>
      <c r="H448" s="1">
        <f t="shared" si="69"/>
        <v>0.025598454663341593</v>
      </c>
      <c r="I448" s="1">
        <f t="shared" si="70"/>
        <v>0.07252929655131969</v>
      </c>
      <c r="J448" s="1">
        <f t="shared" si="71"/>
        <v>0.025529895608074074</v>
      </c>
      <c r="K448" s="1">
        <f t="shared" si="72"/>
        <v>0.07380236337896001</v>
      </c>
      <c r="L448" s="1">
        <f t="shared" si="73"/>
        <v>0.022086904868428278</v>
      </c>
    </row>
    <row r="449" spans="2:12" ht="12.75">
      <c r="B449" s="1">
        <f t="shared" si="74"/>
        <v>44.30000000000036</v>
      </c>
      <c r="C449" s="2">
        <f t="shared" si="75"/>
        <v>-0.2270389384896475</v>
      </c>
      <c r="D449" s="2">
        <f t="shared" si="76"/>
        <v>0.7380435394024635</v>
      </c>
      <c r="E449" s="1">
        <f t="shared" si="66"/>
        <v>0.07380435394024636</v>
      </c>
      <c r="F449" s="1">
        <f t="shared" si="67"/>
        <v>0.02208166668202258</v>
      </c>
      <c r="G449" s="1">
        <f t="shared" si="68"/>
        <v>0.07490843727434747</v>
      </c>
      <c r="H449" s="1">
        <f t="shared" si="69"/>
        <v>0.01854023229228504</v>
      </c>
      <c r="I449" s="1">
        <f t="shared" si="70"/>
        <v>0.0747313655548606</v>
      </c>
      <c r="J449" s="1">
        <f t="shared" si="71"/>
        <v>0.01848705014745648</v>
      </c>
      <c r="K449" s="1">
        <f t="shared" si="72"/>
        <v>0.075653058954992</v>
      </c>
      <c r="L449" s="1">
        <f t="shared" si="73"/>
        <v>0.014883672547080304</v>
      </c>
    </row>
    <row r="450" spans="2:12" ht="12.75">
      <c r="B450" s="1">
        <f t="shared" si="74"/>
        <v>44.40000000000036</v>
      </c>
      <c r="C450" s="2">
        <f t="shared" si="75"/>
        <v>-0.1522494353973718</v>
      </c>
      <c r="D450" s="2">
        <f t="shared" si="76"/>
        <v>0.7565468567538944</v>
      </c>
      <c r="E450" s="1">
        <f t="shared" si="66"/>
        <v>0.07565468567538945</v>
      </c>
      <c r="F450" s="1">
        <f t="shared" si="67"/>
        <v>0.014878035253068276</v>
      </c>
      <c r="G450" s="1">
        <f t="shared" si="68"/>
        <v>0.07639858743804286</v>
      </c>
      <c r="H450" s="1">
        <f t="shared" si="69"/>
        <v>0.011200330002569177</v>
      </c>
      <c r="I450" s="1">
        <f t="shared" si="70"/>
        <v>0.0762147021755179</v>
      </c>
      <c r="J450" s="1">
        <f t="shared" si="71"/>
        <v>0.011164079447208113</v>
      </c>
      <c r="K450" s="1">
        <f t="shared" si="72"/>
        <v>0.07677109362011025</v>
      </c>
      <c r="L450" s="1">
        <f t="shared" si="73"/>
        <v>0.007451822303846514</v>
      </c>
    </row>
    <row r="451" spans="2:12" ht="12.75">
      <c r="B451" s="1">
        <f t="shared" si="74"/>
        <v>44.50000000000036</v>
      </c>
      <c r="C451" s="2">
        <f t="shared" si="75"/>
        <v>-0.07597404231026826</v>
      </c>
      <c r="D451" s="2">
        <f t="shared" si="76"/>
        <v>0.7677233028299727</v>
      </c>
      <c r="E451" s="1">
        <f t="shared" si="66"/>
        <v>0.07677233028299728</v>
      </c>
      <c r="F451" s="1">
        <f t="shared" si="67"/>
        <v>0.007445885713641827</v>
      </c>
      <c r="G451" s="1">
        <f t="shared" si="68"/>
        <v>0.07714462456867938</v>
      </c>
      <c r="H451" s="1">
        <f t="shared" si="69"/>
        <v>0.0036865025288800807</v>
      </c>
      <c r="I451" s="1">
        <f t="shared" si="70"/>
        <v>0.07695665540944129</v>
      </c>
      <c r="J451" s="1">
        <f t="shared" si="71"/>
        <v>0.0036682543289218027</v>
      </c>
      <c r="K451" s="1">
        <f t="shared" si="72"/>
        <v>0.07713915571588946</v>
      </c>
      <c r="L451" s="1">
        <f t="shared" si="73"/>
        <v>-9.639432951695983E-05</v>
      </c>
    </row>
    <row r="452" spans="2:12" ht="12.75">
      <c r="B452" s="1">
        <f t="shared" si="74"/>
        <v>44.600000000000364</v>
      </c>
      <c r="C452" s="2">
        <f t="shared" si="75"/>
        <v>0.0010449653489197491</v>
      </c>
      <c r="D452" s="2">
        <f t="shared" si="76"/>
        <v>0.7713998036799274</v>
      </c>
      <c r="E452" s="1">
        <f t="shared" si="66"/>
        <v>0.07713998036799274</v>
      </c>
      <c r="F452" s="1">
        <f t="shared" si="67"/>
        <v>-0.00010251108207281828</v>
      </c>
      <c r="G452" s="1">
        <f t="shared" si="68"/>
        <v>0.07713485481388911</v>
      </c>
      <c r="H452" s="1">
        <f t="shared" si="69"/>
        <v>-0.0038852107458743203</v>
      </c>
      <c r="I452" s="1">
        <f t="shared" si="70"/>
        <v>0.07694571983069903</v>
      </c>
      <c r="J452" s="1">
        <f t="shared" si="71"/>
        <v>-0.0038849595346802236</v>
      </c>
      <c r="K452" s="1">
        <f t="shared" si="72"/>
        <v>0.07675148441452473</v>
      </c>
      <c r="L452" s="1">
        <f t="shared" si="73"/>
        <v>-0.007643132428833694</v>
      </c>
    </row>
    <row r="453" spans="2:12" ht="12.75">
      <c r="B453" s="1">
        <f t="shared" si="74"/>
        <v>44.700000000000365</v>
      </c>
      <c r="C453" s="2">
        <f t="shared" si="75"/>
        <v>0.0780537343608687</v>
      </c>
      <c r="D453" s="2">
        <f t="shared" si="76"/>
        <v>0.7675188063345915</v>
      </c>
      <c r="E453" s="1">
        <f t="shared" si="66"/>
        <v>0.07675188063345915</v>
      </c>
      <c r="F453" s="1">
        <f t="shared" si="67"/>
        <v>-0.0076492987371958214</v>
      </c>
      <c r="G453" s="1">
        <f t="shared" si="68"/>
        <v>0.07636941569659936</v>
      </c>
      <c r="H453" s="1">
        <f t="shared" si="69"/>
        <v>-0.011395963277032043</v>
      </c>
      <c r="I453" s="1">
        <f t="shared" si="70"/>
        <v>0.07618208246960756</v>
      </c>
      <c r="J453" s="1">
        <f t="shared" si="71"/>
        <v>-0.011377330173453291</v>
      </c>
      <c r="K453" s="1">
        <f t="shared" si="72"/>
        <v>0.07561414761611382</v>
      </c>
      <c r="L453" s="1">
        <f t="shared" si="73"/>
        <v>-0.015070615688680499</v>
      </c>
    </row>
    <row r="454" spans="2:12" ht="12.75">
      <c r="B454" s="1">
        <f t="shared" si="74"/>
        <v>44.80000000000037</v>
      </c>
      <c r="C454" s="2">
        <f t="shared" si="75"/>
        <v>0.15429857179119982</v>
      </c>
      <c r="D454" s="2">
        <f t="shared" si="76"/>
        <v>0.7561410561134503</v>
      </c>
      <c r="E454" s="1">
        <f aca="true" t="shared" si="77" ref="E454:E517">hm*D454</f>
        <v>0.07561410561134503</v>
      </c>
      <c r="F454" s="1">
        <f aca="true" t="shared" si="78" ref="F454:F517">-hm*st*SIN(C454)</f>
        <v>-0.01507669884100163</v>
      </c>
      <c r="G454" s="1">
        <f aca="true" t="shared" si="79" ref="G454:G517">hm*(D454+F454/2)</f>
        <v>0.07486027066929495</v>
      </c>
      <c r="H454" s="1">
        <f aca="true" t="shared" si="80" ref="H454:H517">-hm*st*SIN(C454+E454/2)</f>
        <v>-0.018729860911882577</v>
      </c>
      <c r="I454" s="1">
        <f aca="true" t="shared" si="81" ref="I454:I517">hm*(D454+H454/2)</f>
        <v>0.0746776125657509</v>
      </c>
      <c r="J454" s="1">
        <f aca="true" t="shared" si="82" ref="J454:J517">-hm*st*SIN(C454+G454/2)</f>
        <v>-0.018693564167083874</v>
      </c>
      <c r="K454" s="1">
        <f aca="true" t="shared" si="83" ref="K454:K517">hm*(D454+J454)</f>
        <v>0.07374474919463664</v>
      </c>
      <c r="L454" s="1">
        <f aca="true" t="shared" si="84" ref="L454:L517">-hm*st*SIN(C454+I454)</f>
        <v>-0.022266791890272194</v>
      </c>
    </row>
    <row r="455" spans="2:12" ht="12.75">
      <c r="B455" s="1">
        <f aca="true" t="shared" si="85" ref="B455:B518">B454+hm</f>
        <v>44.90000000000037</v>
      </c>
      <c r="C455" s="2">
        <f t="shared" si="75"/>
        <v>0.22903767533721203</v>
      </c>
      <c r="D455" s="2">
        <f t="shared" si="76"/>
        <v>0.7374426659652492</v>
      </c>
      <c r="E455" s="1">
        <f t="shared" si="77"/>
        <v>0.07374426659652493</v>
      </c>
      <c r="F455" s="1">
        <f t="shared" si="78"/>
        <v>-0.022272666666941294</v>
      </c>
      <c r="G455" s="1">
        <f t="shared" si="79"/>
        <v>0.07263063326317785</v>
      </c>
      <c r="H455" s="1">
        <f t="shared" si="80"/>
        <v>-0.025779425214848876</v>
      </c>
      <c r="I455" s="1">
        <f t="shared" si="81"/>
        <v>0.07245529533578247</v>
      </c>
      <c r="J455" s="1">
        <f t="shared" si="82"/>
        <v>-0.025726717321421403</v>
      </c>
      <c r="K455" s="1">
        <f t="shared" si="83"/>
        <v>0.07117159486438278</v>
      </c>
      <c r="L455" s="1">
        <f t="shared" si="84"/>
        <v>-0.029130418898439786</v>
      </c>
    </row>
    <row r="456" spans="2:12" ht="12.75">
      <c r="B456" s="1">
        <f t="shared" si="85"/>
        <v>45.00000000000037</v>
      </c>
      <c r="C456" s="2">
        <f aca="true" t="shared" si="86" ref="C456:C519">C455+1/6*(E455+2*G455+2*I455+K455)</f>
        <v>0.3015522951136834</v>
      </c>
      <c r="D456" s="2">
        <f aca="true" t="shared" si="87" ref="D456:D519">D455+1/6*(F455+2*H455+2*J455+L455)</f>
        <v>0.711706770858929</v>
      </c>
      <c r="E456" s="1">
        <f t="shared" si="77"/>
        <v>0.0711706770858929</v>
      </c>
      <c r="F456" s="1">
        <f t="shared" si="78"/>
        <v>-0.029135976071462472</v>
      </c>
      <c r="G456" s="1">
        <f t="shared" si="79"/>
        <v>0.06971387828231977</v>
      </c>
      <c r="H456" s="1">
        <f t="shared" si="80"/>
        <v>-0.03245022632600396</v>
      </c>
      <c r="I456" s="1">
        <f t="shared" si="81"/>
        <v>0.0695481657695927</v>
      </c>
      <c r="J456" s="1">
        <f t="shared" si="82"/>
        <v>-0.032382784330593654</v>
      </c>
      <c r="K456" s="1">
        <f t="shared" si="83"/>
        <v>0.06793239865283354</v>
      </c>
      <c r="L456" s="1">
        <f t="shared" si="84"/>
        <v>-0.03557510197225899</v>
      </c>
    </row>
    <row r="457" spans="2:12" ht="12.75">
      <c r="B457" s="1">
        <f t="shared" si="85"/>
        <v>45.10000000000037</v>
      </c>
      <c r="C457" s="2">
        <f t="shared" si="86"/>
        <v>0.3711568224207753</v>
      </c>
      <c r="D457" s="2">
        <f t="shared" si="87"/>
        <v>0.6793105876327762</v>
      </c>
      <c r="E457" s="1">
        <f t="shared" si="77"/>
        <v>0.06793105876327762</v>
      </c>
      <c r="F457" s="1">
        <f t="shared" si="78"/>
        <v>-0.03558025461257412</v>
      </c>
      <c r="G457" s="1">
        <f t="shared" si="79"/>
        <v>0.06615204603264892</v>
      </c>
      <c r="H457" s="1">
        <f t="shared" si="80"/>
        <v>-0.03866427182423058</v>
      </c>
      <c r="I457" s="1">
        <f t="shared" si="81"/>
        <v>0.0659978451720661</v>
      </c>
      <c r="J457" s="1">
        <f t="shared" si="82"/>
        <v>-0.03858405934299787</v>
      </c>
      <c r="K457" s="1">
        <f t="shared" si="83"/>
        <v>0.06407265282897782</v>
      </c>
      <c r="L457" s="1">
        <f t="shared" si="84"/>
        <v>-0.041531952005034914</v>
      </c>
    </row>
    <row r="458" spans="2:12" ht="12.75">
      <c r="B458" s="1">
        <f t="shared" si="85"/>
        <v>45.20000000000037</v>
      </c>
      <c r="C458" s="2">
        <f t="shared" si="86"/>
        <v>0.4372074047543896</v>
      </c>
      <c r="D458" s="2">
        <f t="shared" si="87"/>
        <v>0.6407091094740985</v>
      </c>
      <c r="E458" s="1">
        <f t="shared" si="77"/>
        <v>0.06407091094740985</v>
      </c>
      <c r="F458" s="1">
        <f t="shared" si="78"/>
        <v>-0.0415366389451061</v>
      </c>
      <c r="G458" s="1">
        <f t="shared" si="79"/>
        <v>0.06199407900015455</v>
      </c>
      <c r="H458" s="1">
        <f t="shared" si="80"/>
        <v>-0.04436191026596453</v>
      </c>
      <c r="I458" s="1">
        <f t="shared" si="81"/>
        <v>0.061852815434111634</v>
      </c>
      <c r="J458" s="1">
        <f t="shared" si="82"/>
        <v>-0.044271028640296674</v>
      </c>
      <c r="K458" s="1">
        <f t="shared" si="83"/>
        <v>0.05964380808338019</v>
      </c>
      <c r="L458" s="1">
        <f t="shared" si="84"/>
        <v>-0.04695071813798844</v>
      </c>
    </row>
    <row r="459" spans="2:12" ht="12.75">
      <c r="B459" s="1">
        <f t="shared" si="85"/>
        <v>45.300000000000374</v>
      </c>
      <c r="C459" s="2">
        <f t="shared" si="86"/>
        <v>0.49910882273761</v>
      </c>
      <c r="D459" s="2">
        <f t="shared" si="87"/>
        <v>0.5964169036581624</v>
      </c>
      <c r="E459" s="1">
        <f t="shared" si="77"/>
        <v>0.059641690365816236</v>
      </c>
      <c r="F459" s="1">
        <f t="shared" si="78"/>
        <v>-0.04695490446362009</v>
      </c>
      <c r="G459" s="1">
        <f t="shared" si="79"/>
        <v>0.05729394514263523</v>
      </c>
      <c r="H459" s="1">
        <f t="shared" si="80"/>
        <v>-0.04950219800502708</v>
      </c>
      <c r="I459" s="1">
        <f t="shared" si="81"/>
        <v>0.05716658046556489</v>
      </c>
      <c r="J459" s="1">
        <f t="shared" si="82"/>
        <v>-0.04940274347796707</v>
      </c>
      <c r="K459" s="1">
        <f t="shared" si="83"/>
        <v>0.05470141601801953</v>
      </c>
      <c r="L459" s="1">
        <f t="shared" si="84"/>
        <v>-0.05179943271718989</v>
      </c>
    </row>
    <row r="460" spans="2:12" ht="12.75">
      <c r="B460" s="1">
        <f t="shared" si="85"/>
        <v>45.400000000000375</v>
      </c>
      <c r="C460" s="2">
        <f t="shared" si="86"/>
        <v>0.5563195156709826</v>
      </c>
      <c r="D460" s="2">
        <f t="shared" si="87"/>
        <v>0.546989533633696</v>
      </c>
      <c r="E460" s="1">
        <f t="shared" si="77"/>
        <v>0.0546989533633696</v>
      </c>
      <c r="F460" s="1">
        <f t="shared" si="78"/>
        <v>-0.051803107642772656</v>
      </c>
      <c r="G460" s="1">
        <f t="shared" si="79"/>
        <v>0.05210879798123096</v>
      </c>
      <c r="H460" s="1">
        <f t="shared" si="80"/>
        <v>-0.054061852125199726</v>
      </c>
      <c r="I460" s="1">
        <f t="shared" si="81"/>
        <v>0.051995860757109616</v>
      </c>
      <c r="J460" s="1">
        <f t="shared" si="82"/>
        <v>-0.053955792813750666</v>
      </c>
      <c r="K460" s="1">
        <f t="shared" si="83"/>
        <v>0.04930337408199453</v>
      </c>
      <c r="L460" s="1">
        <f t="shared" si="84"/>
        <v>-0.056062761835534304</v>
      </c>
    </row>
    <row r="461" spans="2:12" ht="12.75">
      <c r="B461" s="1">
        <f t="shared" si="85"/>
        <v>45.50000000000038</v>
      </c>
      <c r="C461" s="2">
        <f t="shared" si="86"/>
        <v>0.6083547898246568</v>
      </c>
      <c r="D461" s="2">
        <f t="shared" si="87"/>
        <v>0.493006007074328</v>
      </c>
      <c r="E461" s="1">
        <f t="shared" si="77"/>
        <v>0.04930060070743281</v>
      </c>
      <c r="F461" s="1">
        <f t="shared" si="78"/>
        <v>-0.056065934650397574</v>
      </c>
      <c r="G461" s="1">
        <f t="shared" si="79"/>
        <v>0.046497303974912925</v>
      </c>
      <c r="H461" s="1">
        <f t="shared" si="80"/>
        <v>-0.058033045415949606</v>
      </c>
      <c r="I461" s="1">
        <f t="shared" si="81"/>
        <v>0.04639894843663533</v>
      </c>
      <c r="J461" s="1">
        <f t="shared" si="82"/>
        <v>-0.057922127224887675</v>
      </c>
      <c r="K461" s="1">
        <f t="shared" si="83"/>
        <v>0.04350838798494404</v>
      </c>
      <c r="L461" s="1">
        <f t="shared" si="84"/>
        <v>-0.059739361287607984</v>
      </c>
    </row>
    <row r="462" spans="2:12" ht="12.75">
      <c r="B462" s="1">
        <f t="shared" si="85"/>
        <v>45.60000000000038</v>
      </c>
      <c r="C462" s="2">
        <f t="shared" si="86"/>
        <v>0.6547883720772357</v>
      </c>
      <c r="D462" s="2">
        <f t="shared" si="87"/>
        <v>0.4350534002043813</v>
      </c>
      <c r="E462" s="1">
        <f t="shared" si="77"/>
        <v>0.043505340020438134</v>
      </c>
      <c r="F462" s="1">
        <f t="shared" si="78"/>
        <v>-0.059742056203049766</v>
      </c>
      <c r="G462" s="1">
        <f t="shared" si="79"/>
        <v>0.04051823721028565</v>
      </c>
      <c r="H462" s="1">
        <f t="shared" si="80"/>
        <v>-0.061420378266111554</v>
      </c>
      <c r="I462" s="1">
        <f t="shared" si="81"/>
        <v>0.040434321107132555</v>
      </c>
      <c r="J462" s="1">
        <f t="shared" si="82"/>
        <v>-0.06130606388745992</v>
      </c>
      <c r="K462" s="1">
        <f t="shared" si="83"/>
        <v>0.03737473363169214</v>
      </c>
      <c r="L462" s="1">
        <f t="shared" si="84"/>
        <v>-0.06283858911597424</v>
      </c>
    </row>
    <row r="463" spans="2:12" ht="12.75">
      <c r="B463" s="1">
        <f t="shared" si="85"/>
        <v>45.70000000000038</v>
      </c>
      <c r="C463" s="2">
        <f t="shared" si="86"/>
        <v>0.6952525704583968</v>
      </c>
      <c r="D463" s="2">
        <f t="shared" si="87"/>
        <v>0.37371447860002016</v>
      </c>
      <c r="E463" s="1">
        <f t="shared" si="77"/>
        <v>0.037371447860002016</v>
      </c>
      <c r="F463" s="1">
        <f t="shared" si="78"/>
        <v>-0.06284083980501383</v>
      </c>
      <c r="G463" s="1">
        <f t="shared" si="79"/>
        <v>0.034229405869751324</v>
      </c>
      <c r="H463" s="1">
        <f t="shared" si="80"/>
        <v>-0.06423738687526907</v>
      </c>
      <c r="I463" s="1">
        <f t="shared" si="81"/>
        <v>0.03415957851623857</v>
      </c>
      <c r="J463" s="1">
        <f t="shared" si="82"/>
        <v>-0.06412082761410642</v>
      </c>
      <c r="K463" s="1">
        <f t="shared" si="83"/>
        <v>0.030959365098591374</v>
      </c>
      <c r="L463" s="1">
        <f t="shared" si="84"/>
        <v>-0.06537692703706705</v>
      </c>
    </row>
    <row r="464" spans="2:12" ht="12.75">
      <c r="B464" s="1">
        <f t="shared" si="85"/>
        <v>45.80000000000038</v>
      </c>
      <c r="C464" s="2">
        <f t="shared" si="86"/>
        <v>0.7294373674134924</v>
      </c>
      <c r="D464" s="2">
        <f t="shared" si="87"/>
        <v>0.3095587792965482</v>
      </c>
      <c r="E464" s="1">
        <f t="shared" si="77"/>
        <v>0.030955877929654818</v>
      </c>
      <c r="F464" s="1">
        <f t="shared" si="78"/>
        <v>-0.06537877149424261</v>
      </c>
      <c r="G464" s="1">
        <f t="shared" si="79"/>
        <v>0.027686939354942687</v>
      </c>
      <c r="H464" s="1">
        <f t="shared" si="80"/>
        <v>-0.06650292693029511</v>
      </c>
      <c r="I464" s="1">
        <f t="shared" si="81"/>
        <v>0.027630731583140063</v>
      </c>
      <c r="J464" s="1">
        <f t="shared" si="82"/>
        <v>-0.06638496389483135</v>
      </c>
      <c r="K464" s="1">
        <f t="shared" si="83"/>
        <v>0.024317381540171684</v>
      </c>
      <c r="L464" s="1">
        <f t="shared" si="84"/>
        <v>-0.06737442662759084</v>
      </c>
    </row>
    <row r="465" spans="2:12" ht="12.75">
      <c r="B465" s="1">
        <f t="shared" si="85"/>
        <v>45.90000000000038</v>
      </c>
      <c r="C465" s="2">
        <f t="shared" si="86"/>
        <v>0.7570888009711577</v>
      </c>
      <c r="D465" s="2">
        <f t="shared" si="87"/>
        <v>0.24313728266786713</v>
      </c>
      <c r="E465" s="1">
        <f t="shared" si="77"/>
        <v>0.024313728266786714</v>
      </c>
      <c r="F465" s="1">
        <f t="shared" si="78"/>
        <v>-0.06737590275200292</v>
      </c>
      <c r="G465" s="1">
        <f t="shared" si="79"/>
        <v>0.020944933129186567</v>
      </c>
      <c r="H465" s="1">
        <f t="shared" si="80"/>
        <v>-0.06823772191355217</v>
      </c>
      <c r="I465" s="1">
        <f t="shared" si="81"/>
        <v>0.020901842171109106</v>
      </c>
      <c r="J465" s="1">
        <f t="shared" si="82"/>
        <v>-0.0681189113018595</v>
      </c>
      <c r="K465" s="1">
        <f t="shared" si="83"/>
        <v>0.01750183713660076</v>
      </c>
      <c r="L465" s="1">
        <f t="shared" si="84"/>
        <v>-0.06885143805117278</v>
      </c>
    </row>
    <row r="466" spans="2:12" ht="12.75">
      <c r="B466" s="1">
        <f t="shared" si="85"/>
        <v>46.000000000000384</v>
      </c>
      <c r="C466" s="2">
        <f t="shared" si="86"/>
        <v>0.7780069869718208</v>
      </c>
      <c r="D466" s="2">
        <f t="shared" si="87"/>
        <v>0.17498051479553395</v>
      </c>
      <c r="E466" s="1">
        <f t="shared" si="77"/>
        <v>0.017498051479553394</v>
      </c>
      <c r="F466" s="1">
        <f t="shared" si="78"/>
        <v>-0.06885258013417743</v>
      </c>
      <c r="G466" s="1">
        <f t="shared" si="79"/>
        <v>0.014055422472844524</v>
      </c>
      <c r="H466" s="1">
        <f t="shared" si="80"/>
        <v>-0.06946130142875295</v>
      </c>
      <c r="I466" s="1">
        <f t="shared" si="81"/>
        <v>0.014024986408115747</v>
      </c>
      <c r="J466" s="1">
        <f t="shared" si="82"/>
        <v>-0.06934195809954154</v>
      </c>
      <c r="K466" s="1">
        <f t="shared" si="83"/>
        <v>0.010563855669599241</v>
      </c>
      <c r="L466" s="1">
        <f t="shared" si="84"/>
        <v>-0.06982581418866825</v>
      </c>
    </row>
    <row r="467" spans="2:12" ht="12.75">
      <c r="B467" s="1">
        <f t="shared" si="85"/>
        <v>46.100000000000385</v>
      </c>
      <c r="C467" s="2">
        <f t="shared" si="86"/>
        <v>0.792044107790333</v>
      </c>
      <c r="D467" s="2">
        <f t="shared" si="87"/>
        <v>0.10559969589896151</v>
      </c>
      <c r="E467" s="1">
        <f t="shared" si="77"/>
        <v>0.010559969589896152</v>
      </c>
      <c r="F467" s="1">
        <f t="shared" si="78"/>
        <v>-0.06982665031094432</v>
      </c>
      <c r="G467" s="1">
        <f t="shared" si="79"/>
        <v>0.007068637074348936</v>
      </c>
      <c r="H467" s="1">
        <f t="shared" si="80"/>
        <v>-0.070189490732817</v>
      </c>
      <c r="I467" s="1">
        <f t="shared" si="81"/>
        <v>0.007050495053255302</v>
      </c>
      <c r="J467" s="1">
        <f t="shared" si="82"/>
        <v>-0.07006974462126084</v>
      </c>
      <c r="K467" s="1">
        <f t="shared" si="83"/>
        <v>0.0035529951277700673</v>
      </c>
      <c r="L467" s="1">
        <f t="shared" si="84"/>
        <v>-0.07031072256749764</v>
      </c>
    </row>
    <row r="468" spans="2:12" ht="12.75">
      <c r="B468" s="1">
        <f t="shared" si="85"/>
        <v>46.20000000000039</v>
      </c>
      <c r="C468" s="2">
        <f t="shared" si="86"/>
        <v>0.7991026459524787</v>
      </c>
      <c r="D468" s="2">
        <f t="shared" si="87"/>
        <v>0.03549038863452858</v>
      </c>
      <c r="E468" s="1">
        <f t="shared" si="77"/>
        <v>0.0035490388634528583</v>
      </c>
      <c r="F468" s="1">
        <f t="shared" si="78"/>
        <v>-0.07031127279925187</v>
      </c>
      <c r="G468" s="1">
        <f t="shared" si="79"/>
        <v>3.347522349026466E-05</v>
      </c>
      <c r="H468" s="1">
        <f t="shared" si="80"/>
        <v>-0.07043255699605513</v>
      </c>
      <c r="I468" s="1">
        <f t="shared" si="81"/>
        <v>2.741101365010129E-05</v>
      </c>
      <c r="J468" s="1">
        <f t="shared" si="82"/>
        <v>-0.07031241781025652</v>
      </c>
      <c r="K468" s="1">
        <f t="shared" si="83"/>
        <v>-0.003482202917572794</v>
      </c>
      <c r="L468" s="1">
        <f t="shared" si="84"/>
        <v>-0.07031314796164659</v>
      </c>
    </row>
    <row r="469" spans="2:12" ht="12.75">
      <c r="B469" s="1">
        <f t="shared" si="85"/>
        <v>46.30000000000039</v>
      </c>
      <c r="C469" s="2">
        <f t="shared" si="86"/>
        <v>0.7991340806891721</v>
      </c>
      <c r="D469" s="2">
        <f t="shared" si="87"/>
        <v>-0.03486200642772504</v>
      </c>
      <c r="E469" s="1">
        <f t="shared" si="77"/>
        <v>-0.0034862006427725037</v>
      </c>
      <c r="F469" s="1">
        <f t="shared" si="78"/>
        <v>-0.07031342321641623</v>
      </c>
      <c r="G469" s="1">
        <f t="shared" si="79"/>
        <v>-0.007001871803593316</v>
      </c>
      <c r="H469" s="1">
        <f t="shared" si="80"/>
        <v>-0.07019407472956737</v>
      </c>
      <c r="I469" s="1">
        <f t="shared" si="81"/>
        <v>-0.006995904379250873</v>
      </c>
      <c r="J469" s="1">
        <f t="shared" si="82"/>
        <v>-0.07007350134446934</v>
      </c>
      <c r="K469" s="1">
        <f t="shared" si="83"/>
        <v>-0.010493550777219439</v>
      </c>
      <c r="L469" s="1">
        <f t="shared" si="84"/>
        <v>-0.06983313175912208</v>
      </c>
    </row>
    <row r="470" spans="2:12" ht="12.75">
      <c r="B470" s="1">
        <f t="shared" si="85"/>
        <v>46.40000000000039</v>
      </c>
      <c r="C470" s="2">
        <f t="shared" si="86"/>
        <v>0.792138196724892</v>
      </c>
      <c r="D470" s="2">
        <f t="shared" si="87"/>
        <v>-0.10497562428166032</v>
      </c>
      <c r="E470" s="1">
        <f t="shared" si="77"/>
        <v>-0.010497562428166032</v>
      </c>
      <c r="F470" s="1">
        <f t="shared" si="78"/>
        <v>-0.06983313316567409</v>
      </c>
      <c r="G470" s="1">
        <f t="shared" si="79"/>
        <v>-0.013989219086449737</v>
      </c>
      <c r="H470" s="1">
        <f t="shared" si="80"/>
        <v>-0.06947054201223841</v>
      </c>
      <c r="I470" s="1">
        <f t="shared" si="81"/>
        <v>-0.013971089528777953</v>
      </c>
      <c r="J470" s="1">
        <f t="shared" si="82"/>
        <v>-0.06934951375381013</v>
      </c>
      <c r="K470" s="1">
        <f t="shared" si="83"/>
        <v>-0.017432513803547045</v>
      </c>
      <c r="L470" s="1">
        <f t="shared" si="84"/>
        <v>-0.06886376812945989</v>
      </c>
    </row>
    <row r="471" spans="2:12" ht="12.75">
      <c r="B471" s="1">
        <f t="shared" si="85"/>
        <v>46.50000000000039</v>
      </c>
      <c r="C471" s="2">
        <f t="shared" si="86"/>
        <v>0.7781630811478639</v>
      </c>
      <c r="D471" s="2">
        <f t="shared" si="87"/>
        <v>-0.17436512641953217</v>
      </c>
      <c r="E471" s="1">
        <f t="shared" si="77"/>
        <v>-0.017436512641953218</v>
      </c>
      <c r="F471" s="1">
        <f t="shared" si="78"/>
        <v>-0.06886348684116876</v>
      </c>
      <c r="G471" s="1">
        <f t="shared" si="79"/>
        <v>-0.02087968698401166</v>
      </c>
      <c r="H471" s="1">
        <f t="shared" si="80"/>
        <v>-0.06825175704477948</v>
      </c>
      <c r="I471" s="1">
        <f t="shared" si="81"/>
        <v>-0.020849100494192193</v>
      </c>
      <c r="J471" s="1">
        <f t="shared" si="82"/>
        <v>-0.06813034442494079</v>
      </c>
      <c r="K471" s="1">
        <f t="shared" si="83"/>
        <v>-0.024249547084447296</v>
      </c>
      <c r="L471" s="1">
        <f t="shared" si="84"/>
        <v>-0.06739195699888395</v>
      </c>
    </row>
    <row r="472" spans="2:12" ht="12.75">
      <c r="B472" s="1">
        <f t="shared" si="85"/>
        <v>46.60000000000039</v>
      </c>
      <c r="C472" s="2">
        <f t="shared" si="86"/>
        <v>0.7573058087007292</v>
      </c>
      <c r="D472" s="2">
        <f t="shared" si="87"/>
        <v>-0.2425350675494477</v>
      </c>
      <c r="E472" s="1">
        <f t="shared" si="77"/>
        <v>-0.02425350675494477</v>
      </c>
      <c r="F472" s="1">
        <f t="shared" si="78"/>
        <v>-0.06739137443702083</v>
      </c>
      <c r="G472" s="1">
        <f t="shared" si="79"/>
        <v>-0.02762307547679581</v>
      </c>
      <c r="H472" s="1">
        <f t="shared" si="80"/>
        <v>-0.06652194559900446</v>
      </c>
      <c r="I472" s="1">
        <f t="shared" si="81"/>
        <v>-0.027579604034894997</v>
      </c>
      <c r="J472" s="1">
        <f t="shared" si="82"/>
        <v>-0.06640037793353921</v>
      </c>
      <c r="K472" s="1">
        <f t="shared" si="83"/>
        <v>-0.030893544548298693</v>
      </c>
      <c r="L472" s="1">
        <f t="shared" si="84"/>
        <v>-0.06539989386261888</v>
      </c>
    </row>
    <row r="473" spans="2:12" ht="12.75">
      <c r="B473" s="1">
        <f t="shared" si="85"/>
        <v>46.700000000000394</v>
      </c>
      <c r="C473" s="2">
        <f t="shared" si="86"/>
        <v>0.7297137403129583</v>
      </c>
      <c r="D473" s="2">
        <f t="shared" si="87"/>
        <v>-0.3089743867769022</v>
      </c>
      <c r="E473" s="1">
        <f t="shared" si="77"/>
        <v>-0.030897438677690223</v>
      </c>
      <c r="F473" s="1">
        <f t="shared" si="78"/>
        <v>-0.0653989824700667</v>
      </c>
      <c r="G473" s="1">
        <f t="shared" si="79"/>
        <v>-0.034167387801193556</v>
      </c>
      <c r="H473" s="1">
        <f t="shared" si="80"/>
        <v>-0.06426160789944166</v>
      </c>
      <c r="I473" s="1">
        <f t="shared" si="81"/>
        <v>-0.034110519072662306</v>
      </c>
      <c r="J473" s="1">
        <f t="shared" si="82"/>
        <v>-0.06414033464570097</v>
      </c>
      <c r="K473" s="1">
        <f t="shared" si="83"/>
        <v>-0.03731147214226032</v>
      </c>
      <c r="L473" s="1">
        <f t="shared" si="84"/>
        <v>-0.06286725053425732</v>
      </c>
    </row>
    <row r="474" spans="2:12" ht="12.75">
      <c r="B474" s="1">
        <f t="shared" si="85"/>
        <v>46.800000000000395</v>
      </c>
      <c r="C474" s="2">
        <f t="shared" si="86"/>
        <v>0.695586286218348</v>
      </c>
      <c r="D474" s="2">
        <f t="shared" si="87"/>
        <v>-0.3731527397926704</v>
      </c>
      <c r="E474" s="1">
        <f t="shared" si="77"/>
        <v>-0.03731527397926704</v>
      </c>
      <c r="F474" s="1">
        <f t="shared" si="78"/>
        <v>-0.06286597517991703</v>
      </c>
      <c r="G474" s="1">
        <f t="shared" si="79"/>
        <v>-0.04045857273826289</v>
      </c>
      <c r="H474" s="1">
        <f t="shared" si="80"/>
        <v>-0.06145002280368716</v>
      </c>
      <c r="I474" s="1">
        <f t="shared" si="81"/>
        <v>-0.0403877751194514</v>
      </c>
      <c r="J474" s="1">
        <f t="shared" si="82"/>
        <v>-0.0613297645370258</v>
      </c>
      <c r="K474" s="1">
        <f t="shared" si="83"/>
        <v>-0.043448250432969626</v>
      </c>
      <c r="L474" s="1">
        <f t="shared" si="84"/>
        <v>-0.059773964359891116</v>
      </c>
    </row>
    <row r="475" spans="2:12" ht="12.75">
      <c r="B475" s="1">
        <f t="shared" si="85"/>
        <v>46.9000000000004</v>
      </c>
      <c r="C475" s="2">
        <f t="shared" si="86"/>
        <v>0.6551769161970704</v>
      </c>
      <c r="D475" s="2">
        <f t="shared" si="87"/>
        <v>-0.4345193254962094</v>
      </c>
      <c r="E475" s="1">
        <f t="shared" si="77"/>
        <v>-0.043451932549620945</v>
      </c>
      <c r="F475" s="1">
        <f t="shared" si="78"/>
        <v>-0.059772284561951355</v>
      </c>
      <c r="G475" s="1">
        <f t="shared" si="79"/>
        <v>-0.046440546777718514</v>
      </c>
      <c r="H475" s="1">
        <f t="shared" si="80"/>
        <v>-0.05806830423701316</v>
      </c>
      <c r="I475" s="1">
        <f t="shared" si="81"/>
        <v>-0.0463553477614716</v>
      </c>
      <c r="J475" s="1">
        <f t="shared" si="82"/>
        <v>-0.057950088203342666</v>
      </c>
      <c r="K475" s="1">
        <f t="shared" si="83"/>
        <v>-0.049246941369955215</v>
      </c>
      <c r="L475" s="1">
        <f t="shared" si="84"/>
        <v>-0.05610350413516734</v>
      </c>
    </row>
    <row r="476" spans="2:12" ht="12.75">
      <c r="B476" s="1">
        <f t="shared" si="85"/>
        <v>47.0000000000004</v>
      </c>
      <c r="C476" s="2">
        <f t="shared" si="86"/>
        <v>0.6087951390307443</v>
      </c>
      <c r="D476" s="2">
        <f t="shared" si="87"/>
        <v>-0.4925047544258478</v>
      </c>
      <c r="E476" s="1">
        <f t="shared" si="77"/>
        <v>-0.04925047544258478</v>
      </c>
      <c r="F476" s="1">
        <f t="shared" si="78"/>
        <v>-0.05610137724514679</v>
      </c>
      <c r="G476" s="1">
        <f t="shared" si="79"/>
        <v>-0.05205554430484212</v>
      </c>
      <c r="H476" s="1">
        <f t="shared" si="80"/>
        <v>-0.05410284934004929</v>
      </c>
      <c r="I476" s="1">
        <f t="shared" si="81"/>
        <v>-0.05195561790958725</v>
      </c>
      <c r="J476" s="1">
        <f t="shared" si="82"/>
        <v>-0.053988023834618544</v>
      </c>
      <c r="K476" s="1">
        <f t="shared" si="83"/>
        <v>-0.054649277826046644</v>
      </c>
      <c r="L476" s="1">
        <f t="shared" si="84"/>
        <v>-0.051846420705306234</v>
      </c>
    </row>
    <row r="477" spans="2:12" ht="12.75">
      <c r="B477" s="1">
        <f t="shared" si="85"/>
        <v>47.1000000000004</v>
      </c>
      <c r="C477" s="2">
        <f t="shared" si="86"/>
        <v>0.5568081260811626</v>
      </c>
      <c r="D477" s="2">
        <f t="shared" si="87"/>
        <v>-0.5465263451424792</v>
      </c>
      <c r="E477" s="1">
        <f t="shared" si="77"/>
        <v>-0.05465263451424793</v>
      </c>
      <c r="F477" s="1">
        <f t="shared" si="78"/>
        <v>-0.05184380610077573</v>
      </c>
      <c r="G477" s="1">
        <f t="shared" si="79"/>
        <v>-0.057244824819286715</v>
      </c>
      <c r="H477" s="1">
        <f t="shared" si="80"/>
        <v>-0.049548953702844664</v>
      </c>
      <c r="I477" s="1">
        <f t="shared" si="81"/>
        <v>-0.057130082199390156</v>
      </c>
      <c r="J477" s="1">
        <f t="shared" si="82"/>
        <v>-0.04943917554875638</v>
      </c>
      <c r="K477" s="1">
        <f t="shared" si="83"/>
        <v>-0.059596552069123565</v>
      </c>
      <c r="L477" s="1">
        <f t="shared" si="84"/>
        <v>-0.0470039254243387</v>
      </c>
    </row>
    <row r="478" spans="2:12" ht="12.75">
      <c r="B478" s="1">
        <f t="shared" si="85"/>
        <v>47.2000000000004</v>
      </c>
      <c r="C478" s="2">
        <f t="shared" si="86"/>
        <v>0.4996416259777084</v>
      </c>
      <c r="D478" s="2">
        <f t="shared" si="87"/>
        <v>-0.5959970101471986</v>
      </c>
      <c r="E478" s="1">
        <f t="shared" si="77"/>
        <v>-0.05959970101471987</v>
      </c>
      <c r="F478" s="1">
        <f t="shared" si="78"/>
        <v>-0.04700078959359622</v>
      </c>
      <c r="G478" s="1">
        <f t="shared" si="79"/>
        <v>-0.06194974049439968</v>
      </c>
      <c r="H478" s="1">
        <f t="shared" si="80"/>
        <v>-0.044414305271458614</v>
      </c>
      <c r="I478" s="1">
        <f t="shared" si="81"/>
        <v>-0.061820416278292795</v>
      </c>
      <c r="J478" s="1">
        <f t="shared" si="82"/>
        <v>-0.04431149580151183</v>
      </c>
      <c r="K478" s="1">
        <f t="shared" si="83"/>
        <v>-0.06403085059487106</v>
      </c>
      <c r="L478" s="1">
        <f t="shared" si="84"/>
        <v>-0.04159118148451897</v>
      </c>
    </row>
    <row r="479" spans="2:12" ht="12.75">
      <c r="B479" s="1">
        <f t="shared" si="85"/>
        <v>47.3000000000004</v>
      </c>
      <c r="C479" s="2">
        <f t="shared" si="86"/>
        <v>0.43777981511854575</v>
      </c>
      <c r="D479" s="2">
        <f t="shared" si="87"/>
        <v>-0.6403376056845413</v>
      </c>
      <c r="E479" s="1">
        <f t="shared" si="77"/>
        <v>-0.06403376056845414</v>
      </c>
      <c r="F479" s="1">
        <f t="shared" si="78"/>
        <v>-0.04158750366590793</v>
      </c>
      <c r="G479" s="1">
        <f t="shared" si="79"/>
        <v>-0.06611313575174953</v>
      </c>
      <c r="H479" s="1">
        <f t="shared" si="80"/>
        <v>-0.03872201835082709</v>
      </c>
      <c r="I479" s="1">
        <f t="shared" si="81"/>
        <v>-0.06596986148599548</v>
      </c>
      <c r="J479" s="1">
        <f t="shared" si="82"/>
        <v>-0.038628285791990666</v>
      </c>
      <c r="K479" s="1">
        <f t="shared" si="83"/>
        <v>-0.0678965891476532</v>
      </c>
      <c r="L479" s="1">
        <f t="shared" si="84"/>
        <v>-0.03563995641439585</v>
      </c>
    </row>
    <row r="480" spans="2:12" ht="12.75">
      <c r="B480" s="1">
        <f t="shared" si="85"/>
        <v>47.400000000000404</v>
      </c>
      <c r="C480" s="2">
        <f t="shared" si="86"/>
        <v>0.3717637577532795</v>
      </c>
      <c r="D480" s="2">
        <f t="shared" si="87"/>
        <v>-0.6789922837455312</v>
      </c>
      <c r="E480" s="1">
        <f t="shared" si="77"/>
        <v>-0.06789922837455313</v>
      </c>
      <c r="F480" s="1">
        <f t="shared" si="78"/>
        <v>-0.03563573421363836</v>
      </c>
      <c r="G480" s="1">
        <f t="shared" si="79"/>
        <v>-0.06968101508523504</v>
      </c>
      <c r="H480" s="1">
        <f t="shared" si="80"/>
        <v>-0.03251284848914607</v>
      </c>
      <c r="I480" s="1">
        <f t="shared" si="81"/>
        <v>-0.06952487079901043</v>
      </c>
      <c r="J480" s="1">
        <f t="shared" si="82"/>
        <v>-0.032430378497781</v>
      </c>
      <c r="K480" s="1">
        <f t="shared" si="83"/>
        <v>-0.07114226622433122</v>
      </c>
      <c r="L480" s="1">
        <f t="shared" si="84"/>
        <v>-0.029200284587506314</v>
      </c>
    </row>
    <row r="481" spans="2:12" ht="12.75">
      <c r="B481" s="1">
        <f t="shared" si="85"/>
        <v>47.500000000000405</v>
      </c>
      <c r="C481" s="2">
        <f t="shared" si="86"/>
        <v>0.302188213358717</v>
      </c>
      <c r="D481" s="2">
        <f t="shared" si="87"/>
        <v>-0.711446029208031</v>
      </c>
      <c r="E481" s="1">
        <f t="shared" si="77"/>
        <v>-0.0711446029208031</v>
      </c>
      <c r="F481" s="1">
        <f t="shared" si="78"/>
        <v>-0.029195538797114343</v>
      </c>
      <c r="G481" s="1">
        <f t="shared" si="79"/>
        <v>-0.07260437986065882</v>
      </c>
      <c r="H481" s="1">
        <f t="shared" si="80"/>
        <v>-0.025846252981144145</v>
      </c>
      <c r="I481" s="1">
        <f t="shared" si="81"/>
        <v>-0.0724369155698603</v>
      </c>
      <c r="J481" s="1">
        <f t="shared" si="82"/>
        <v>-0.025777173886349827</v>
      </c>
      <c r="K481" s="1">
        <f t="shared" si="83"/>
        <v>-0.07372232030943808</v>
      </c>
      <c r="L481" s="1">
        <f t="shared" si="84"/>
        <v>-0.02234083915952737</v>
      </c>
    </row>
    <row r="482" spans="2:12" ht="12.75">
      <c r="B482" s="1">
        <f t="shared" si="85"/>
        <v>47.600000000000406</v>
      </c>
      <c r="C482" s="2">
        <f t="shared" si="86"/>
        <v>0.22969662767683707</v>
      </c>
      <c r="D482" s="2">
        <f t="shared" si="87"/>
        <v>-0.7372432344899693</v>
      </c>
      <c r="E482" s="1">
        <f t="shared" si="77"/>
        <v>-0.07372432344899693</v>
      </c>
      <c r="F482" s="1">
        <f t="shared" si="78"/>
        <v>-0.022335616914991346</v>
      </c>
      <c r="G482" s="1">
        <f t="shared" si="79"/>
        <v>-0.0748411042947465</v>
      </c>
      <c r="H482" s="1">
        <f t="shared" si="80"/>
        <v>-0.018800039994161865</v>
      </c>
      <c r="I482" s="1">
        <f t="shared" si="81"/>
        <v>-0.07466432544870504</v>
      </c>
      <c r="J482" s="1">
        <f t="shared" si="82"/>
        <v>-0.018746274278903515</v>
      </c>
      <c r="K482" s="1">
        <f t="shared" si="83"/>
        <v>-0.07559895087688728</v>
      </c>
      <c r="L482" s="1">
        <f t="shared" si="84"/>
        <v>-0.01514781859149546</v>
      </c>
    </row>
    <row r="483" spans="2:12" ht="12.75">
      <c r="B483" s="1">
        <f t="shared" si="85"/>
        <v>47.70000000000041</v>
      </c>
      <c r="C483" s="2">
        <f t="shared" si="86"/>
        <v>0.15497427204137254</v>
      </c>
      <c r="D483" s="2">
        <f t="shared" si="87"/>
        <v>-0.7560059118320722</v>
      </c>
      <c r="E483" s="1">
        <f t="shared" si="77"/>
        <v>-0.07560059118320722</v>
      </c>
      <c r="F483" s="1">
        <f t="shared" si="78"/>
        <v>-0.015142194080557976</v>
      </c>
      <c r="G483" s="1">
        <f t="shared" si="79"/>
        <v>-0.07635770088723513</v>
      </c>
      <c r="H483" s="1">
        <f t="shared" si="80"/>
        <v>-0.011468481778703672</v>
      </c>
      <c r="I483" s="1">
        <f t="shared" si="81"/>
        <v>-0.0761740152721424</v>
      </c>
      <c r="J483" s="1">
        <f t="shared" si="82"/>
        <v>-0.011431599370726027</v>
      </c>
      <c r="K483" s="1">
        <f t="shared" si="83"/>
        <v>-0.07674375112027983</v>
      </c>
      <c r="L483" s="1">
        <f t="shared" si="84"/>
        <v>-0.007722307476035046</v>
      </c>
    </row>
    <row r="484" spans="2:12" ht="12.75">
      <c r="B484" s="1">
        <f t="shared" si="85"/>
        <v>47.80000000000041</v>
      </c>
      <c r="C484" s="2">
        <f t="shared" si="86"/>
        <v>0.07873964293766553</v>
      </c>
      <c r="D484" s="2">
        <f t="shared" si="87"/>
        <v>-0.7674500224746477</v>
      </c>
      <c r="E484" s="1">
        <f t="shared" si="77"/>
        <v>-0.07674500224746478</v>
      </c>
      <c r="F484" s="1">
        <f t="shared" si="78"/>
        <v>-0.007716379696883912</v>
      </c>
      <c r="G484" s="1">
        <f t="shared" si="79"/>
        <v>-0.07713082123230897</v>
      </c>
      <c r="H484" s="1">
        <f t="shared" si="80"/>
        <v>-0.0039589412210056145</v>
      </c>
      <c r="I484" s="1">
        <f t="shared" si="81"/>
        <v>-0.07694294930851506</v>
      </c>
      <c r="J484" s="1">
        <f t="shared" si="82"/>
        <v>-0.003940032142888755</v>
      </c>
      <c r="K484" s="1">
        <f t="shared" si="83"/>
        <v>-0.07713900546175365</v>
      </c>
      <c r="L484" s="1">
        <f t="shared" si="84"/>
        <v>-0.0001762555501909669</v>
      </c>
    </row>
    <row r="485" spans="2:12" ht="12.75">
      <c r="B485" s="1">
        <f t="shared" si="85"/>
        <v>47.90000000000041</v>
      </c>
      <c r="C485" s="2">
        <f t="shared" si="86"/>
        <v>0.0017343848058544442</v>
      </c>
      <c r="D485" s="2">
        <f t="shared" si="87"/>
        <v>-0.7713984528037916</v>
      </c>
      <c r="E485" s="1">
        <f t="shared" si="77"/>
        <v>-0.07713984528037916</v>
      </c>
      <c r="F485" s="1">
        <f t="shared" si="78"/>
        <v>-0.00017014306415333088</v>
      </c>
      <c r="G485" s="1">
        <f t="shared" si="79"/>
        <v>-0.07714835243358684</v>
      </c>
      <c r="H485" s="1">
        <f t="shared" si="80"/>
        <v>0.0036127491349654314</v>
      </c>
      <c r="I485" s="1">
        <f t="shared" si="81"/>
        <v>-0.0769592078236309</v>
      </c>
      <c r="J485" s="1">
        <f t="shared" si="82"/>
        <v>0.003613166127737785</v>
      </c>
      <c r="K485" s="1">
        <f t="shared" si="83"/>
        <v>-0.07677852866760539</v>
      </c>
      <c r="L485" s="1">
        <f t="shared" si="84"/>
        <v>0.0073725972345404425</v>
      </c>
    </row>
    <row r="486" spans="2:12" ht="12.75">
      <c r="B486" s="1">
        <f t="shared" si="85"/>
        <v>48.00000000000041</v>
      </c>
      <c r="C486" s="2">
        <f t="shared" si="86"/>
        <v>-0.07528786427121556</v>
      </c>
      <c r="D486" s="2">
        <f t="shared" si="87"/>
        <v>-0.7677894053544927</v>
      </c>
      <c r="E486" s="1">
        <f t="shared" si="77"/>
        <v>-0.07677894053544927</v>
      </c>
      <c r="F486" s="1">
        <f t="shared" si="78"/>
        <v>0.007378764077187591</v>
      </c>
      <c r="G486" s="1">
        <f t="shared" si="79"/>
        <v>-0.0764100023315899</v>
      </c>
      <c r="H486" s="1">
        <f t="shared" si="80"/>
        <v>0.011127743890566465</v>
      </c>
      <c r="I486" s="1">
        <f t="shared" si="81"/>
        <v>-0.07622255334092096</v>
      </c>
      <c r="J486" s="1">
        <f t="shared" si="82"/>
        <v>0.011109764082392214</v>
      </c>
      <c r="K486" s="1">
        <f t="shared" si="83"/>
        <v>-0.07566796412721005</v>
      </c>
      <c r="L486" s="1">
        <f t="shared" si="84"/>
        <v>0.014806372173986771</v>
      </c>
    </row>
    <row r="487" spans="2:12" ht="12.75">
      <c r="B487" s="1">
        <f t="shared" si="85"/>
        <v>48.10000000000041</v>
      </c>
      <c r="C487" s="2">
        <f t="shared" si="86"/>
        <v>-0.1515732002724957</v>
      </c>
      <c r="D487" s="2">
        <f t="shared" si="87"/>
        <v>-0.7566793799883107</v>
      </c>
      <c r="E487" s="1">
        <f t="shared" si="77"/>
        <v>-0.07566793799883108</v>
      </c>
      <c r="F487" s="1">
        <f t="shared" si="78"/>
        <v>0.01481246056797446</v>
      </c>
      <c r="G487" s="1">
        <f t="shared" si="79"/>
        <v>-0.07492731497043235</v>
      </c>
      <c r="H487" s="1">
        <f t="shared" si="80"/>
        <v>0.018469944224662554</v>
      </c>
      <c r="I487" s="1">
        <f t="shared" si="81"/>
        <v>-0.07474444078759794</v>
      </c>
      <c r="J487" s="1">
        <f t="shared" si="82"/>
        <v>0.01843426508074406</v>
      </c>
      <c r="K487" s="1">
        <f t="shared" si="83"/>
        <v>-0.07382451149075667</v>
      </c>
      <c r="L487" s="1">
        <f t="shared" si="84"/>
        <v>0.022012717548487774</v>
      </c>
    </row>
    <row r="488" spans="2:12" ht="12.75">
      <c r="B488" s="1">
        <f t="shared" si="85"/>
        <v>48.200000000000415</v>
      </c>
      <c r="C488" s="2">
        <f t="shared" si="86"/>
        <v>-0.22637919377343707</v>
      </c>
      <c r="D488" s="2">
        <f t="shared" si="87"/>
        <v>-0.7382404472004315</v>
      </c>
      <c r="E488" s="1">
        <f t="shared" si="77"/>
        <v>-0.07382404472004316</v>
      </c>
      <c r="F488" s="1">
        <f t="shared" si="78"/>
        <v>0.022018601846466517</v>
      </c>
      <c r="G488" s="1">
        <f t="shared" si="79"/>
        <v>-0.07272311462771983</v>
      </c>
      <c r="H488" s="1">
        <f t="shared" si="80"/>
        <v>0.02553148167875159</v>
      </c>
      <c r="I488" s="1">
        <f t="shared" si="81"/>
        <v>-0.07254747063610557</v>
      </c>
      <c r="J488" s="1">
        <f t="shared" si="82"/>
        <v>0.025479338127136802</v>
      </c>
      <c r="K488" s="1">
        <f t="shared" si="83"/>
        <v>-0.07127611090732948</v>
      </c>
      <c r="L488" s="1">
        <f t="shared" si="84"/>
        <v>0.02888992418171205</v>
      </c>
    </row>
    <row r="489" spans="2:12" ht="12.75">
      <c r="B489" s="1">
        <f t="shared" si="85"/>
        <v>48.300000000000416</v>
      </c>
      <c r="C489" s="2">
        <f t="shared" si="86"/>
        <v>-0.29898608146594097</v>
      </c>
      <c r="D489" s="2">
        <f t="shared" si="87"/>
        <v>-0.712752086260439</v>
      </c>
      <c r="E489" s="1">
        <f t="shared" si="77"/>
        <v>-0.0712752086260439</v>
      </c>
      <c r="F489" s="1">
        <f t="shared" si="78"/>
        <v>0.028895494454329006</v>
      </c>
      <c r="G489" s="1">
        <f t="shared" si="79"/>
        <v>-0.06983043390332745</v>
      </c>
      <c r="H489" s="1">
        <f t="shared" si="80"/>
        <v>0.03221738902934939</v>
      </c>
      <c r="I489" s="1">
        <f t="shared" si="81"/>
        <v>-0.06966433917457643</v>
      </c>
      <c r="J489" s="1">
        <f t="shared" si="82"/>
        <v>0.03215044509606477</v>
      </c>
      <c r="K489" s="1">
        <f t="shared" si="83"/>
        <v>-0.06806016411643742</v>
      </c>
      <c r="L489" s="1">
        <f t="shared" si="84"/>
        <v>0.03535100730758325</v>
      </c>
    </row>
    <row r="490" spans="2:12" ht="12.75">
      <c r="B490" s="1">
        <f t="shared" si="85"/>
        <v>48.40000000000042</v>
      </c>
      <c r="C490" s="2">
        <f t="shared" si="86"/>
        <v>-0.3687069012823225</v>
      </c>
      <c r="D490" s="2">
        <f t="shared" si="87"/>
        <v>-0.6805883912583155</v>
      </c>
      <c r="E490" s="1">
        <f t="shared" si="77"/>
        <v>-0.06805883912583155</v>
      </c>
      <c r="F490" s="1">
        <f t="shared" si="78"/>
        <v>0.03535617574417114</v>
      </c>
      <c r="G490" s="1">
        <f t="shared" si="79"/>
        <v>-0.06629103033862299</v>
      </c>
      <c r="H490" s="1">
        <f t="shared" si="80"/>
        <v>0.03844903928924884</v>
      </c>
      <c r="I490" s="1">
        <f t="shared" si="81"/>
        <v>-0.0661363871613691</v>
      </c>
      <c r="J490" s="1">
        <f t="shared" si="82"/>
        <v>0.03836925083641576</v>
      </c>
      <c r="K490" s="1">
        <f t="shared" si="83"/>
        <v>-0.06422191404218998</v>
      </c>
      <c r="L490" s="1">
        <f t="shared" si="84"/>
        <v>0.04132641818725639</v>
      </c>
    </row>
    <row r="491" spans="2:12" ht="12.75">
      <c r="B491" s="1">
        <f t="shared" si="85"/>
        <v>48.50000000000042</v>
      </c>
      <c r="C491" s="2">
        <f t="shared" si="86"/>
        <v>-0.4348961659769901</v>
      </c>
      <c r="D491" s="2">
        <f t="shared" si="87"/>
        <v>-0.642201862227856</v>
      </c>
      <c r="E491" s="1">
        <f t="shared" si="77"/>
        <v>-0.06422018622278561</v>
      </c>
      <c r="F491" s="1">
        <f t="shared" si="78"/>
        <v>0.041331122666278426</v>
      </c>
      <c r="G491" s="1">
        <f t="shared" si="79"/>
        <v>-0.06215363008947168</v>
      </c>
      <c r="H491" s="1">
        <f t="shared" si="80"/>
        <v>0.0441661047841644</v>
      </c>
      <c r="I491" s="1">
        <f t="shared" si="81"/>
        <v>-0.062011880983577385</v>
      </c>
      <c r="J491" s="1">
        <f t="shared" si="82"/>
        <v>0.044075570752050375</v>
      </c>
      <c r="K491" s="1">
        <f t="shared" si="83"/>
        <v>-0.059812629147580565</v>
      </c>
      <c r="L491" s="1">
        <f t="shared" si="84"/>
        <v>0.04676523208281274</v>
      </c>
    </row>
    <row r="492" spans="2:12" ht="12.75">
      <c r="B492" s="1">
        <f t="shared" si="85"/>
        <v>48.60000000000042</v>
      </c>
      <c r="C492" s="2">
        <f t="shared" si="86"/>
        <v>-0.4969568055630675</v>
      </c>
      <c r="D492" s="2">
        <f t="shared" si="87"/>
        <v>-0.598105244590936</v>
      </c>
      <c r="E492" s="1">
        <f t="shared" si="77"/>
        <v>-0.0598105244590936</v>
      </c>
      <c r="F492" s="1">
        <f t="shared" si="78"/>
        <v>0.04676943676710402</v>
      </c>
      <c r="G492" s="1">
        <f t="shared" si="79"/>
        <v>-0.057472052620738394</v>
      </c>
      <c r="H492" s="1">
        <f t="shared" si="80"/>
        <v>0.049326978155124886</v>
      </c>
      <c r="I492" s="1">
        <f t="shared" si="81"/>
        <v>-0.057344175551337355</v>
      </c>
      <c r="J492" s="1">
        <f t="shared" si="82"/>
        <v>0.04922779725798835</v>
      </c>
      <c r="K492" s="1">
        <f t="shared" si="83"/>
        <v>-0.05488774473329477</v>
      </c>
      <c r="L492" s="1">
        <f t="shared" si="84"/>
        <v>0.05163484426275781</v>
      </c>
    </row>
    <row r="493" spans="2:12" ht="12.75">
      <c r="B493" s="1">
        <f t="shared" si="85"/>
        <v>48.70000000000042</v>
      </c>
      <c r="C493" s="2">
        <f t="shared" si="86"/>
        <v>-0.5543452598191575</v>
      </c>
      <c r="D493" s="2">
        <f t="shared" si="87"/>
        <v>-0.5488529392815878</v>
      </c>
      <c r="E493" s="1">
        <f t="shared" si="77"/>
        <v>-0.05488529392815879</v>
      </c>
      <c r="F493" s="1">
        <f t="shared" si="78"/>
        <v>0.05163853755855887</v>
      </c>
      <c r="G493" s="1">
        <f t="shared" si="79"/>
        <v>-0.052303367050230844</v>
      </c>
      <c r="H493" s="1">
        <f t="shared" si="80"/>
        <v>0.05390777243621718</v>
      </c>
      <c r="I493" s="1">
        <f t="shared" si="81"/>
        <v>-0.05218990530634793</v>
      </c>
      <c r="J493" s="1">
        <f t="shared" si="82"/>
        <v>0.05380191923239684</v>
      </c>
      <c r="K493" s="1">
        <f t="shared" si="83"/>
        <v>-0.0495051020049191</v>
      </c>
      <c r="L493" s="1">
        <f t="shared" si="84"/>
        <v>0.05591936245294317</v>
      </c>
    </row>
    <row r="494" spans="2:12" ht="12.75">
      <c r="B494" s="1">
        <f t="shared" si="85"/>
        <v>48.80000000000042</v>
      </c>
      <c r="C494" s="2">
        <f t="shared" si="86"/>
        <v>-0.6065747499268634</v>
      </c>
      <c r="D494" s="2">
        <f t="shared" si="87"/>
        <v>-0.4950233920567995</v>
      </c>
      <c r="E494" s="1">
        <f t="shared" si="77"/>
        <v>-0.04950233920567995</v>
      </c>
      <c r="F494" s="1">
        <f t="shared" si="78"/>
        <v>0.05592255301162551</v>
      </c>
      <c r="G494" s="1">
        <f t="shared" si="79"/>
        <v>-0.04670621155509868</v>
      </c>
      <c r="H494" s="1">
        <f t="shared" si="80"/>
        <v>0.05790015224406412</v>
      </c>
      <c r="I494" s="1">
        <f t="shared" si="81"/>
        <v>-0.04660733159347675</v>
      </c>
      <c r="J494" s="1">
        <f t="shared" si="82"/>
        <v>0.0577893819058887</v>
      </c>
      <c r="K494" s="1">
        <f t="shared" si="83"/>
        <v>-0.04372340101509108</v>
      </c>
      <c r="L494" s="1">
        <f t="shared" si="84"/>
        <v>0.059616992677681245</v>
      </c>
    </row>
    <row r="495" spans="2:12" ht="12.75">
      <c r="B495" s="1">
        <f t="shared" si="85"/>
        <v>48.900000000000425</v>
      </c>
      <c r="C495" s="2">
        <f t="shared" si="86"/>
        <v>-0.6532168876798504</v>
      </c>
      <c r="D495" s="2">
        <f t="shared" si="87"/>
        <v>-0.43720362305859745</v>
      </c>
      <c r="E495" s="1">
        <f t="shared" si="77"/>
        <v>-0.043720362305859746</v>
      </c>
      <c r="F495" s="1">
        <f t="shared" si="78"/>
        <v>0.059619704267956604</v>
      </c>
      <c r="G495" s="1">
        <f t="shared" si="79"/>
        <v>-0.04073937709246192</v>
      </c>
      <c r="H495" s="1">
        <f t="shared" si="80"/>
        <v>0.06130832908674256</v>
      </c>
      <c r="I495" s="1">
        <f t="shared" si="81"/>
        <v>-0.04065494585152262</v>
      </c>
      <c r="J495" s="1">
        <f t="shared" si="82"/>
        <v>0.061194115189099785</v>
      </c>
      <c r="K495" s="1">
        <f t="shared" si="83"/>
        <v>-0.03760095078694977</v>
      </c>
      <c r="L495" s="1">
        <f t="shared" si="84"/>
        <v>0.06273676874988486</v>
      </c>
    </row>
    <row r="496" spans="2:12" ht="12.75">
      <c r="B496" s="1">
        <f t="shared" si="85"/>
        <v>49.000000000000426</v>
      </c>
      <c r="C496" s="2">
        <f t="shared" si="86"/>
        <v>-0.6939018808433135</v>
      </c>
      <c r="D496" s="2">
        <f t="shared" si="87"/>
        <v>-0.37597672946367644</v>
      </c>
      <c r="E496" s="1">
        <f t="shared" si="77"/>
        <v>-0.03759767294636765</v>
      </c>
      <c r="F496" s="1">
        <f t="shared" si="78"/>
        <v>0.06273903479649273</v>
      </c>
      <c r="G496" s="1">
        <f t="shared" si="79"/>
        <v>-0.03446072120654301</v>
      </c>
      <c r="H496" s="1">
        <f t="shared" si="80"/>
        <v>0.06414558016517913</v>
      </c>
      <c r="I496" s="1">
        <f t="shared" si="81"/>
        <v>-0.034390393938108686</v>
      </c>
      <c r="J496" s="1">
        <f t="shared" si="82"/>
        <v>0.06402908537361068</v>
      </c>
      <c r="K496" s="1">
        <f t="shared" si="83"/>
        <v>-0.03119476440900658</v>
      </c>
      <c r="L496" s="1">
        <f t="shared" si="84"/>
        <v>0.0652949784007027</v>
      </c>
    </row>
    <row r="497" spans="2:12" ht="12.75">
      <c r="B497" s="1">
        <f t="shared" si="85"/>
        <v>49.10000000000043</v>
      </c>
      <c r="C497" s="2">
        <f t="shared" si="86"/>
        <v>-0.7283176587840932</v>
      </c>
      <c r="D497" s="2">
        <f t="shared" si="87"/>
        <v>-0.31191283875121395</v>
      </c>
      <c r="E497" s="1">
        <f t="shared" si="77"/>
        <v>-0.031191283875121396</v>
      </c>
      <c r="F497" s="1">
        <f t="shared" si="78"/>
        <v>0.0652968368242751</v>
      </c>
      <c r="G497" s="1">
        <f t="shared" si="79"/>
        <v>-0.02792644203390764</v>
      </c>
      <c r="H497" s="1">
        <f t="shared" si="80"/>
        <v>0.06643063115809697</v>
      </c>
      <c r="I497" s="1">
        <f t="shared" si="81"/>
        <v>-0.027869752317216546</v>
      </c>
      <c r="J497" s="1">
        <f t="shared" si="82"/>
        <v>0.06631270744554903</v>
      </c>
      <c r="K497" s="1">
        <f t="shared" si="83"/>
        <v>-0.024560013130566494</v>
      </c>
      <c r="L497" s="1">
        <f t="shared" si="84"/>
        <v>0.06731160371416016</v>
      </c>
    </row>
    <row r="498" spans="2:12" ht="12.75">
      <c r="B498" s="1">
        <f t="shared" si="85"/>
        <v>49.20000000000043</v>
      </c>
      <c r="C498" s="2">
        <f t="shared" si="86"/>
        <v>-0.7562082730687492</v>
      </c>
      <c r="D498" s="2">
        <f t="shared" si="87"/>
        <v>-0.2455636524602594</v>
      </c>
      <c r="E498" s="1">
        <f t="shared" si="77"/>
        <v>-0.024556365246025943</v>
      </c>
      <c r="F498" s="1">
        <f t="shared" si="78"/>
        <v>0.06731309248382264</v>
      </c>
      <c r="G498" s="1">
        <f t="shared" si="79"/>
        <v>-0.021190710621834807</v>
      </c>
      <c r="H498" s="1">
        <f t="shared" si="80"/>
        <v>0.06818419428861222</v>
      </c>
      <c r="I498" s="1">
        <f t="shared" si="81"/>
        <v>-0.02114715553159533</v>
      </c>
      <c r="J498" s="1">
        <f t="shared" si="82"/>
        <v>0.06806540745480734</v>
      </c>
      <c r="K498" s="1">
        <f t="shared" si="83"/>
        <v>-0.01774982450054521</v>
      </c>
      <c r="L498" s="1">
        <f t="shared" si="84"/>
        <v>0.06880703593905434</v>
      </c>
    </row>
    <row r="499" spans="2:12" ht="12.75">
      <c r="B499" s="1">
        <f t="shared" si="85"/>
        <v>49.30000000000043</v>
      </c>
      <c r="C499" s="2">
        <f t="shared" si="86"/>
        <v>-0.7773719267443211</v>
      </c>
      <c r="D499" s="2">
        <f t="shared" si="87"/>
        <v>-0.17746043047530674</v>
      </c>
      <c r="E499" s="1">
        <f t="shared" si="77"/>
        <v>-0.017746043047530673</v>
      </c>
      <c r="F499" s="1">
        <f t="shared" si="78"/>
        <v>0.06880818952656535</v>
      </c>
      <c r="G499" s="1">
        <f t="shared" si="79"/>
        <v>-0.014305633571202406</v>
      </c>
      <c r="H499" s="1">
        <f t="shared" si="80"/>
        <v>0.06942588943220965</v>
      </c>
      <c r="I499" s="1">
        <f t="shared" si="81"/>
        <v>-0.014274748575920194</v>
      </c>
      <c r="J499" s="1">
        <f t="shared" si="82"/>
        <v>0.06930656211430113</v>
      </c>
      <c r="K499" s="1">
        <f t="shared" si="83"/>
        <v>-0.010815386836100562</v>
      </c>
      <c r="L499" s="1">
        <f t="shared" si="84"/>
        <v>0.06979925985720262</v>
      </c>
    </row>
    <row r="500" spans="2:12" ht="12.75">
      <c r="B500" s="1">
        <f t="shared" si="85"/>
        <v>49.40000000000043</v>
      </c>
      <c r="C500" s="2">
        <f t="shared" si="86"/>
        <v>-0.7916589591073006</v>
      </c>
      <c r="D500" s="2">
        <f t="shared" si="87"/>
        <v>-0.10811503839584183</v>
      </c>
      <c r="E500" s="1">
        <f t="shared" si="77"/>
        <v>-0.010811503839584184</v>
      </c>
      <c r="F500" s="1">
        <f t="shared" si="78"/>
        <v>0.06980010660264166</v>
      </c>
      <c r="G500" s="1">
        <f t="shared" si="79"/>
        <v>-0.0073214985094521</v>
      </c>
      <c r="H500" s="1">
        <f t="shared" si="80"/>
        <v>0.07017171165837263</v>
      </c>
      <c r="I500" s="1">
        <f t="shared" si="81"/>
        <v>-0.007302918256665552</v>
      </c>
      <c r="J500" s="1">
        <f t="shared" si="82"/>
        <v>0.07005197936919737</v>
      </c>
      <c r="K500" s="1">
        <f t="shared" si="83"/>
        <v>-0.003806305902664446</v>
      </c>
      <c r="L500" s="1">
        <f t="shared" si="84"/>
        <v>0.07030164211649254</v>
      </c>
    </row>
    <row r="501" spans="2:12" ht="12.75">
      <c r="B501" s="1">
        <f t="shared" si="85"/>
        <v>49.50000000000043</v>
      </c>
      <c r="C501" s="2">
        <f t="shared" si="86"/>
        <v>-0.7989700663197146</v>
      </c>
      <c r="D501" s="2">
        <f t="shared" si="87"/>
        <v>-0.03802351660012947</v>
      </c>
      <c r="E501" s="1">
        <f t="shared" si="77"/>
        <v>-0.003802351660012947</v>
      </c>
      <c r="F501" s="1">
        <f t="shared" si="78"/>
        <v>0.07030220240205175</v>
      </c>
      <c r="G501" s="1">
        <f t="shared" si="79"/>
        <v>-0.00028724153991035935</v>
      </c>
      <c r="H501" s="1">
        <f t="shared" si="80"/>
        <v>0.07043215252572535</v>
      </c>
      <c r="I501" s="1">
        <f t="shared" si="81"/>
        <v>-0.00028074403372667925</v>
      </c>
      <c r="J501" s="1">
        <f t="shared" si="82"/>
        <v>0.07031202811971154</v>
      </c>
      <c r="K501" s="1">
        <f t="shared" si="83"/>
        <v>0.0032288511519582078</v>
      </c>
      <c r="L501" s="1">
        <f t="shared" si="84"/>
        <v>0.07032140796150647</v>
      </c>
    </row>
    <row r="502" spans="2:12" ht="12.75">
      <c r="B502" s="1">
        <f t="shared" si="85"/>
        <v>49.600000000000435</v>
      </c>
      <c r="C502" s="2">
        <f t="shared" si="86"/>
        <v>-0.7992549782622693</v>
      </c>
      <c r="D502" s="2">
        <f t="shared" si="87"/>
        <v>0.0323284786756092</v>
      </c>
      <c r="E502" s="1">
        <f t="shared" si="77"/>
        <v>0.0032328478675609203</v>
      </c>
      <c r="F502" s="1">
        <f t="shared" si="78"/>
        <v>0.07032169304432342</v>
      </c>
      <c r="G502" s="1">
        <f t="shared" si="79"/>
        <v>0.006748932519777092</v>
      </c>
      <c r="H502" s="1">
        <f t="shared" si="80"/>
        <v>0.0702110388957329</v>
      </c>
      <c r="I502" s="1">
        <f t="shared" si="81"/>
        <v>0.006743399812347565</v>
      </c>
      <c r="J502" s="1">
        <f t="shared" si="82"/>
        <v>0.07009048184591632</v>
      </c>
      <c r="K502" s="1">
        <f t="shared" si="83"/>
        <v>0.010241896052152553</v>
      </c>
      <c r="L502" s="1">
        <f t="shared" si="84"/>
        <v>0.06985885357599272</v>
      </c>
    </row>
    <row r="503" spans="2:12" ht="12.75">
      <c r="B503" s="1">
        <f t="shared" si="85"/>
        <v>49.700000000000436</v>
      </c>
      <c r="C503" s="2">
        <f t="shared" si="86"/>
        <v>-0.7925117434982756</v>
      </c>
      <c r="D503" s="2">
        <f t="shared" si="87"/>
        <v>0.10245907669287829</v>
      </c>
      <c r="E503" s="1">
        <f t="shared" si="77"/>
        <v>0.01024590766928783</v>
      </c>
      <c r="F503" s="1">
        <f t="shared" si="78"/>
        <v>0.06985886494319984</v>
      </c>
      <c r="G503" s="1">
        <f t="shared" si="79"/>
        <v>0.01373885091644782</v>
      </c>
      <c r="H503" s="1">
        <f t="shared" si="80"/>
        <v>0.06950512182734395</v>
      </c>
      <c r="I503" s="1">
        <f t="shared" si="81"/>
        <v>0.013721163760655027</v>
      </c>
      <c r="J503" s="1">
        <f t="shared" si="82"/>
        <v>0.06938410948456951</v>
      </c>
      <c r="K503" s="1">
        <f t="shared" si="83"/>
        <v>0.017184318617744783</v>
      </c>
      <c r="L503" s="1">
        <f t="shared" si="84"/>
        <v>0.06890731487051566</v>
      </c>
    </row>
    <row r="504" spans="2:12" ht="12.75">
      <c r="B504" s="1">
        <f t="shared" si="85"/>
        <v>49.80000000000044</v>
      </c>
      <c r="C504" s="2">
        <f t="shared" si="86"/>
        <v>-0.7787867008914026</v>
      </c>
      <c r="D504" s="2">
        <f t="shared" si="87"/>
        <v>0.17188318376580203</v>
      </c>
      <c r="E504" s="1">
        <f t="shared" si="77"/>
        <v>0.017188318376580202</v>
      </c>
      <c r="F504" s="1">
        <f t="shared" si="78"/>
        <v>0.06890704403341172</v>
      </c>
      <c r="G504" s="1">
        <f t="shared" si="79"/>
        <v>0.02063367057825079</v>
      </c>
      <c r="H504" s="1">
        <f t="shared" si="80"/>
        <v>0.06830442578499916</v>
      </c>
      <c r="I504" s="1">
        <f t="shared" si="81"/>
        <v>0.020603539665830162</v>
      </c>
      <c r="J504" s="1">
        <f t="shared" si="82"/>
        <v>0.06818302417495474</v>
      </c>
      <c r="K504" s="1">
        <f t="shared" si="83"/>
        <v>0.02400662079407568</v>
      </c>
      <c r="L504" s="1">
        <f t="shared" si="84"/>
        <v>0.06745389340604145</v>
      </c>
    </row>
    <row r="505" spans="2:12" ht="12.75">
      <c r="B505" s="1">
        <f t="shared" si="85"/>
        <v>49.90000000000044</v>
      </c>
      <c r="C505" s="2">
        <f t="shared" si="86"/>
        <v>-0.7581751409482662</v>
      </c>
      <c r="D505" s="2">
        <f t="shared" si="87"/>
        <v>0.24010582332569552</v>
      </c>
      <c r="E505" s="1">
        <f t="shared" si="77"/>
        <v>0.024010582332569554</v>
      </c>
      <c r="F505" s="1">
        <f t="shared" si="78"/>
        <v>0.06745332212687409</v>
      </c>
      <c r="G505" s="1">
        <f t="shared" si="79"/>
        <v>0.027383248438913255</v>
      </c>
      <c r="H505" s="1">
        <f t="shared" si="80"/>
        <v>0.06659334942768012</v>
      </c>
      <c r="I505" s="1">
        <f t="shared" si="81"/>
        <v>0.02734024980395356</v>
      </c>
      <c r="J505" s="1">
        <f t="shared" si="82"/>
        <v>0.06647178103125895</v>
      </c>
      <c r="K505" s="1">
        <f t="shared" si="83"/>
        <v>0.030657760435695448</v>
      </c>
      <c r="L505" s="1">
        <f t="shared" si="84"/>
        <v>0.06548092027240152</v>
      </c>
    </row>
    <row r="506" spans="2:12" ht="12.75">
      <c r="B506" s="1">
        <f t="shared" si="85"/>
        <v>50.00000000000044</v>
      </c>
      <c r="C506" s="2">
        <f t="shared" si="86"/>
        <v>-0.7308225844059331</v>
      </c>
      <c r="D506" s="2">
        <f t="shared" si="87"/>
        <v>0.30661657387855445</v>
      </c>
      <c r="E506" s="1">
        <f t="shared" si="77"/>
        <v>0.030661657387855448</v>
      </c>
      <c r="F506" s="1">
        <f t="shared" si="78"/>
        <v>0.06548002129755642</v>
      </c>
      <c r="G506" s="1">
        <f t="shared" si="79"/>
        <v>0.03393565845273327</v>
      </c>
      <c r="H506" s="1">
        <f t="shared" si="80"/>
        <v>0.06435248743070605</v>
      </c>
      <c r="I506" s="1">
        <f t="shared" si="81"/>
        <v>0.03387928175939075</v>
      </c>
      <c r="J506" s="1">
        <f t="shared" si="82"/>
        <v>0.06423119281276099</v>
      </c>
      <c r="K506" s="1">
        <f t="shared" si="83"/>
        <v>0.03708477666913155</v>
      </c>
      <c r="L506" s="1">
        <f t="shared" si="84"/>
        <v>0.06296811311858418</v>
      </c>
    </row>
    <row r="507" spans="2:12" ht="12.75">
      <c r="B507" s="1">
        <f t="shared" si="85"/>
        <v>50.10000000000044</v>
      </c>
      <c r="C507" s="2">
        <f t="shared" si="86"/>
        <v>-0.6969265319923938</v>
      </c>
      <c r="D507" s="2">
        <f t="shared" si="87"/>
        <v>0.3708858230290669</v>
      </c>
      <c r="E507" s="1">
        <f t="shared" si="77"/>
        <v>0.037088582302906695</v>
      </c>
      <c r="F507" s="1">
        <f t="shared" si="78"/>
        <v>0.06296685155665506</v>
      </c>
      <c r="G507" s="1">
        <f t="shared" si="79"/>
        <v>0.04023692488073945</v>
      </c>
      <c r="H507" s="1">
        <f t="shared" si="80"/>
        <v>0.06156111251077722</v>
      </c>
      <c r="I507" s="1">
        <f t="shared" si="81"/>
        <v>0.040166637928445555</v>
      </c>
      <c r="J507" s="1">
        <f t="shared" si="82"/>
        <v>0.06144080175226071</v>
      </c>
      <c r="K507" s="1">
        <f t="shared" si="83"/>
        <v>0.04323266247813276</v>
      </c>
      <c r="L507" s="1">
        <f t="shared" si="84"/>
        <v>0.05989534539856687</v>
      </c>
    </row>
    <row r="508" spans="2:12" ht="12.75">
      <c r="B508" s="1">
        <f t="shared" si="85"/>
        <v>50.20000000000044</v>
      </c>
      <c r="C508" s="2">
        <f t="shared" si="86"/>
        <v>-0.656738470259159</v>
      </c>
      <c r="D508" s="2">
        <f t="shared" si="87"/>
        <v>0.43236349394261653</v>
      </c>
      <c r="E508" s="1">
        <f t="shared" si="77"/>
        <v>0.04323634939426166</v>
      </c>
      <c r="F508" s="1">
        <f t="shared" si="78"/>
        <v>0.059893680911312176</v>
      </c>
      <c r="G508" s="1">
        <f t="shared" si="79"/>
        <v>0.04623103343982726</v>
      </c>
      <c r="H508" s="1">
        <f t="shared" si="80"/>
        <v>0.05820021438401364</v>
      </c>
      <c r="I508" s="1">
        <f t="shared" si="81"/>
        <v>0.04614636011346234</v>
      </c>
      <c r="J508" s="1">
        <f t="shared" si="82"/>
        <v>0.0580819032875315</v>
      </c>
      <c r="K508" s="1">
        <f t="shared" si="83"/>
        <v>0.049044539723014806</v>
      </c>
      <c r="L508" s="1">
        <f t="shared" si="84"/>
        <v>0.05624589806077343</v>
      </c>
    </row>
    <row r="509" spans="2:12" ht="12.75">
      <c r="B509" s="1">
        <f t="shared" si="85"/>
        <v>50.300000000000445</v>
      </c>
      <c r="C509" s="2">
        <f t="shared" si="86"/>
        <v>-0.610565857555183</v>
      </c>
      <c r="D509" s="2">
        <f t="shared" si="87"/>
        <v>0.4904807963284792</v>
      </c>
      <c r="E509" s="1">
        <f t="shared" si="77"/>
        <v>0.04904807963284792</v>
      </c>
      <c r="F509" s="1">
        <f t="shared" si="78"/>
        <v>0.056243788010932994</v>
      </c>
      <c r="G509" s="1">
        <f t="shared" si="79"/>
        <v>0.05186026903339457</v>
      </c>
      <c r="H509" s="1">
        <f t="shared" si="80"/>
        <v>0.05425593730267433</v>
      </c>
      <c r="I509" s="1">
        <f t="shared" si="81"/>
        <v>0.05176087649798164</v>
      </c>
      <c r="J509" s="1">
        <f t="shared" si="82"/>
        <v>0.05414096263654442</v>
      </c>
      <c r="K509" s="1">
        <f t="shared" si="83"/>
        <v>0.05446217589650237</v>
      </c>
      <c r="L509" s="1">
        <f t="shared" si="84"/>
        <v>0.05201000396428427</v>
      </c>
    </row>
    <row r="510" spans="2:12" ht="12.75">
      <c r="B510" s="1">
        <f t="shared" si="85"/>
        <v>50.400000000000446</v>
      </c>
      <c r="C510" s="2">
        <f t="shared" si="86"/>
        <v>-0.5587737664564992</v>
      </c>
      <c r="D510" s="2">
        <f t="shared" si="87"/>
        <v>0.544655394970755</v>
      </c>
      <c r="E510" s="1">
        <f t="shared" si="77"/>
        <v>0.0544655394970755</v>
      </c>
      <c r="F510" s="1">
        <f t="shared" si="78"/>
        <v>0.0520074075728027</v>
      </c>
      <c r="G510" s="1">
        <f t="shared" si="79"/>
        <v>0.05706590987571564</v>
      </c>
      <c r="H510" s="1">
        <f t="shared" si="80"/>
        <v>0.049723193915373824</v>
      </c>
      <c r="I510" s="1">
        <f t="shared" si="81"/>
        <v>0.056951699192844187</v>
      </c>
      <c r="J510" s="1">
        <f t="shared" si="82"/>
        <v>0.04961320195177074</v>
      </c>
      <c r="K510" s="1">
        <f t="shared" si="83"/>
        <v>0.05942685969225258</v>
      </c>
      <c r="L510" s="1">
        <f t="shared" si="84"/>
        <v>0.047188430497682655</v>
      </c>
    </row>
    <row r="511" spans="2:12" ht="12.75">
      <c r="B511" s="1">
        <f t="shared" si="85"/>
        <v>50.50000000000045</v>
      </c>
      <c r="C511" s="2">
        <f t="shared" si="86"/>
        <v>-0.5017858302354246</v>
      </c>
      <c r="D511" s="2">
        <f t="shared" si="87"/>
        <v>0.594300166604884</v>
      </c>
      <c r="E511" s="1">
        <f t="shared" si="77"/>
        <v>0.05943001666048841</v>
      </c>
      <c r="F511" s="1">
        <f t="shared" si="78"/>
        <v>0.04718531390066649</v>
      </c>
      <c r="G511" s="1">
        <f t="shared" si="79"/>
        <v>0.061789282355521724</v>
      </c>
      <c r="H511" s="1">
        <f t="shared" si="80"/>
        <v>0.04460916918933787</v>
      </c>
      <c r="I511" s="1">
        <f t="shared" si="81"/>
        <v>0.061660475119955295</v>
      </c>
      <c r="J511" s="1">
        <f t="shared" si="82"/>
        <v>0.04450607287660046</v>
      </c>
      <c r="K511" s="1">
        <f t="shared" si="83"/>
        <v>0.06388062394814846</v>
      </c>
      <c r="L511" s="1">
        <f t="shared" si="84"/>
        <v>0.04179578723059322</v>
      </c>
    </row>
    <row r="512" spans="2:12" ht="12.75">
      <c r="B512" s="1">
        <f t="shared" si="85"/>
        <v>50.60000000000045</v>
      </c>
      <c r="C512" s="2">
        <f t="shared" si="86"/>
        <v>-0.4400841376421594</v>
      </c>
      <c r="D512" s="2">
        <f t="shared" si="87"/>
        <v>0.6388354308154067</v>
      </c>
      <c r="E512" s="1">
        <f t="shared" si="77"/>
        <v>0.06388354308154068</v>
      </c>
      <c r="F512" s="1">
        <f t="shared" si="78"/>
        <v>0.04179212910725808</v>
      </c>
      <c r="G512" s="1">
        <f t="shared" si="79"/>
        <v>0.06597314953690357</v>
      </c>
      <c r="H512" s="1">
        <f t="shared" si="80"/>
        <v>0.03893637721106051</v>
      </c>
      <c r="I512" s="1">
        <f t="shared" si="81"/>
        <v>0.0658303619420937</v>
      </c>
      <c r="J512" s="1">
        <f t="shared" si="82"/>
        <v>0.038842279764955516</v>
      </c>
      <c r="K512" s="1">
        <f t="shared" si="83"/>
        <v>0.06776777105803622</v>
      </c>
      <c r="L512" s="1">
        <f t="shared" si="84"/>
        <v>0.03586320766365207</v>
      </c>
    </row>
    <row r="513" spans="2:12" ht="12.75">
      <c r="B513" s="1">
        <f t="shared" si="85"/>
        <v>50.70000000000045</v>
      </c>
      <c r="C513" s="2">
        <f t="shared" si="86"/>
        <v>-0.3742077481258975</v>
      </c>
      <c r="D513" s="2">
        <f t="shared" si="87"/>
        <v>0.6777042059358971</v>
      </c>
      <c r="E513" s="1">
        <f t="shared" si="77"/>
        <v>0.06777042059358972</v>
      </c>
      <c r="F513" s="1">
        <f t="shared" si="78"/>
        <v>0.03585900486696307</v>
      </c>
      <c r="G513" s="1">
        <f t="shared" si="79"/>
        <v>0.06956337083693787</v>
      </c>
      <c r="H513" s="1">
        <f t="shared" si="80"/>
        <v>0.0327449117004485</v>
      </c>
      <c r="I513" s="1">
        <f t="shared" si="81"/>
        <v>0.06940766617861215</v>
      </c>
      <c r="J513" s="1">
        <f t="shared" si="82"/>
        <v>0.03266199820357352</v>
      </c>
      <c r="K513" s="1">
        <f t="shared" si="83"/>
        <v>0.07103662041394707</v>
      </c>
      <c r="L513" s="1">
        <f t="shared" si="84"/>
        <v>0.029440053090254322</v>
      </c>
    </row>
    <row r="514" spans="2:12" ht="12.75">
      <c r="B514" s="1">
        <f t="shared" si="85"/>
        <v>50.80000000000045</v>
      </c>
      <c r="C514" s="2">
        <f t="shared" si="86"/>
        <v>-0.3047495622861247</v>
      </c>
      <c r="D514" s="2">
        <f t="shared" si="87"/>
        <v>0.7103896855634406</v>
      </c>
      <c r="E514" s="1">
        <f t="shared" si="77"/>
        <v>0.07103896855634406</v>
      </c>
      <c r="F514" s="1">
        <f t="shared" si="78"/>
        <v>0.029435325510017374</v>
      </c>
      <c r="G514" s="1">
        <f t="shared" si="79"/>
        <v>0.07251073483184493</v>
      </c>
      <c r="H514" s="1">
        <f t="shared" si="80"/>
        <v>0.026093553204057682</v>
      </c>
      <c r="I514" s="1">
        <f t="shared" si="81"/>
        <v>0.07234364621654694</v>
      </c>
      <c r="J514" s="1">
        <f t="shared" si="82"/>
        <v>0.026023956588777843</v>
      </c>
      <c r="K514" s="1">
        <f t="shared" si="83"/>
        <v>0.07364136421522186</v>
      </c>
      <c r="L514" s="1">
        <f t="shared" si="84"/>
        <v>0.022594335208486496</v>
      </c>
    </row>
    <row r="515" spans="2:12" ht="12.75">
      <c r="B515" s="1">
        <f t="shared" si="85"/>
        <v>50.90000000000045</v>
      </c>
      <c r="C515" s="2">
        <f t="shared" si="86"/>
        <v>-0.23235137980806644</v>
      </c>
      <c r="D515" s="2">
        <f t="shared" si="87"/>
        <v>0.7364337989474697</v>
      </c>
      <c r="E515" s="1">
        <f t="shared" si="77"/>
        <v>0.07364337989474698</v>
      </c>
      <c r="F515" s="1">
        <f t="shared" si="78"/>
        <v>0.022589129002137064</v>
      </c>
      <c r="G515" s="1">
        <f t="shared" si="79"/>
        <v>0.07477283634485384</v>
      </c>
      <c r="H515" s="1">
        <f t="shared" si="80"/>
        <v>0.019059472174245206</v>
      </c>
      <c r="I515" s="1">
        <f t="shared" si="81"/>
        <v>0.07459635350345924</v>
      </c>
      <c r="J515" s="1">
        <f t="shared" si="82"/>
        <v>0.019005124948756807</v>
      </c>
      <c r="K515" s="1">
        <f t="shared" si="83"/>
        <v>0.07554389238962267</v>
      </c>
      <c r="L515" s="1">
        <f t="shared" si="84"/>
        <v>0.015411657907239286</v>
      </c>
    </row>
    <row r="516" spans="2:12" ht="12.75">
      <c r="B516" s="1">
        <f t="shared" si="85"/>
        <v>51.000000000000455</v>
      </c>
      <c r="C516" s="2">
        <f t="shared" si="86"/>
        <v>-0.15769710447790047</v>
      </c>
      <c r="D516" s="2">
        <f t="shared" si="87"/>
        <v>0.7554554624733665</v>
      </c>
      <c r="E516" s="1">
        <f t="shared" si="77"/>
        <v>0.07554554624733666</v>
      </c>
      <c r="F516" s="1">
        <f t="shared" si="78"/>
        <v>0.015406046308278578</v>
      </c>
      <c r="G516" s="1">
        <f t="shared" si="79"/>
        <v>0.07631584856275059</v>
      </c>
      <c r="H516" s="1">
        <f t="shared" si="80"/>
        <v>0.011736397789452416</v>
      </c>
      <c r="I516" s="1">
        <f t="shared" si="81"/>
        <v>0.07613236613680928</v>
      </c>
      <c r="J516" s="1">
        <f t="shared" si="82"/>
        <v>0.011698884962834886</v>
      </c>
      <c r="K516" s="1">
        <f t="shared" si="83"/>
        <v>0.07671543474362014</v>
      </c>
      <c r="L516" s="1">
        <f t="shared" si="84"/>
        <v>0.007992631709158624</v>
      </c>
    </row>
    <row r="517" spans="2:12" ht="12.75">
      <c r="B517" s="1">
        <f t="shared" si="85"/>
        <v>51.100000000000456</v>
      </c>
      <c r="C517" s="2">
        <f t="shared" si="86"/>
        <v>-0.08150420274622105</v>
      </c>
      <c r="D517" s="2">
        <f t="shared" si="87"/>
        <v>0.7671670030603684</v>
      </c>
      <c r="E517" s="1">
        <f t="shared" si="77"/>
        <v>0.07671670030603685</v>
      </c>
      <c r="F517" s="1">
        <f t="shared" si="78"/>
        <v>0.007986712895696609</v>
      </c>
      <c r="G517" s="1">
        <f t="shared" si="79"/>
        <v>0.07711603595082167</v>
      </c>
      <c r="H517" s="1">
        <f t="shared" si="80"/>
        <v>0.0042312950493757304</v>
      </c>
      <c r="I517" s="1">
        <f t="shared" si="81"/>
        <v>0.07692826505850564</v>
      </c>
      <c r="J517" s="1">
        <f t="shared" si="82"/>
        <v>0.00421172578057357</v>
      </c>
      <c r="K517" s="1">
        <f t="shared" si="83"/>
        <v>0.07713787288409421</v>
      </c>
      <c r="L517" s="1">
        <f t="shared" si="84"/>
        <v>0.0004488979205667374</v>
      </c>
    </row>
    <row r="518" spans="2:12" ht="12.75">
      <c r="B518" s="1">
        <f t="shared" si="85"/>
        <v>51.20000000000046</v>
      </c>
      <c r="C518" s="2">
        <f t="shared" si="86"/>
        <v>-0.004513673544756777</v>
      </c>
      <c r="D518" s="2">
        <f t="shared" si="87"/>
        <v>0.7713872784730621</v>
      </c>
      <c r="E518" s="1">
        <f aca="true" t="shared" si="88" ref="E518:E581">hm*D518</f>
        <v>0.07713872784730622</v>
      </c>
      <c r="F518" s="1">
        <f aca="true" t="shared" si="89" ref="F518:F581">-hm*st*SIN(C518)</f>
        <v>0.0004427898712256924</v>
      </c>
      <c r="G518" s="1">
        <f aca="true" t="shared" si="90" ref="G518:G581">hm*(D518+F518/2)</f>
        <v>0.0771608673408675</v>
      </c>
      <c r="H518" s="1">
        <f aca="true" t="shared" si="91" ref="H518:H581">-hm*st*SIN(C518+E518/2)</f>
        <v>-0.003340217480297565</v>
      </c>
      <c r="I518" s="1">
        <f aca="true" t="shared" si="92" ref="I518:I581">hm*(D518+H518/2)</f>
        <v>0.07697171697329133</v>
      </c>
      <c r="J518" s="1">
        <f aca="true" t="shared" si="93" ref="J518:J581">-hm*st*SIN(C518+G518/2)</f>
        <v>-0.003341302792580476</v>
      </c>
      <c r="K518" s="1">
        <f aca="true" t="shared" si="94" ref="K518:K581">hm*(D518+J518)</f>
        <v>0.07680459756804817</v>
      </c>
      <c r="L518" s="1">
        <f aca="true" t="shared" si="95" ref="L518:L581">-hm*st*SIN(C518+I518)</f>
        <v>-0.0071019158764905645</v>
      </c>
    </row>
    <row r="519" spans="2:12" ht="12.75">
      <c r="B519" s="1">
        <f aca="true" t="shared" si="96" ref="B519:B582">B518+hm</f>
        <v>51.30000000000046</v>
      </c>
      <c r="C519" s="2">
        <f t="shared" si="86"/>
        <v>0.07252107546252189</v>
      </c>
      <c r="D519" s="2">
        <f t="shared" si="87"/>
        <v>0.7680502507145586</v>
      </c>
      <c r="E519" s="1">
        <f t="shared" si="88"/>
        <v>0.07680502507145587</v>
      </c>
      <c r="F519" s="1">
        <f t="shared" si="89"/>
        <v>-0.00710808307995682</v>
      </c>
      <c r="G519" s="1">
        <f t="shared" si="90"/>
        <v>0.07644962091745802</v>
      </c>
      <c r="H519" s="1">
        <f t="shared" si="91"/>
        <v>-0.010859303087191182</v>
      </c>
      <c r="I519" s="1">
        <f t="shared" si="92"/>
        <v>0.07626205991709631</v>
      </c>
      <c r="J519" s="1">
        <f t="shared" si="93"/>
        <v>-0.010841977477716423</v>
      </c>
      <c r="K519" s="1">
        <f t="shared" si="94"/>
        <v>0.07572082732368422</v>
      </c>
      <c r="L519" s="1">
        <f t="shared" si="95"/>
        <v>-0.01454183599770334</v>
      </c>
    </row>
    <row r="520" spans="2:12" ht="12.75">
      <c r="B520" s="1">
        <f t="shared" si="96"/>
        <v>51.40000000000046</v>
      </c>
      <c r="C520" s="2">
        <f aca="true" t="shared" si="97" ref="C520:C583">C519+1/6*(E519+2*G519+2*I519+K519)</f>
        <v>0.14884594447323002</v>
      </c>
      <c r="D520" s="2">
        <f aca="true" t="shared" si="98" ref="D520:D583">D519+1/6*(F519+2*H519+2*J519+L519)</f>
        <v>0.7572081706799794</v>
      </c>
      <c r="E520" s="1">
        <f t="shared" si="88"/>
        <v>0.07572081706799794</v>
      </c>
      <c r="F520" s="1">
        <f t="shared" si="89"/>
        <v>-0.014547929469232434</v>
      </c>
      <c r="G520" s="1">
        <f t="shared" si="90"/>
        <v>0.07499342059453633</v>
      </c>
      <c r="H520" s="1">
        <f t="shared" si="91"/>
        <v>-0.018209665462645207</v>
      </c>
      <c r="I520" s="1">
        <f t="shared" si="92"/>
        <v>0.07481033379486568</v>
      </c>
      <c r="J520" s="1">
        <f t="shared" si="93"/>
        <v>-0.018174605525920123</v>
      </c>
      <c r="K520" s="1">
        <f t="shared" si="94"/>
        <v>0.07390335651540593</v>
      </c>
      <c r="L520" s="1">
        <f t="shared" si="95"/>
        <v>-0.021758217920851503</v>
      </c>
    </row>
    <row r="521" spans="2:12" ht="12.75">
      <c r="B521" s="1">
        <f t="shared" si="96"/>
        <v>51.50000000000046</v>
      </c>
      <c r="C521" s="2">
        <f t="shared" si="97"/>
        <v>0.223717891533598</v>
      </c>
      <c r="D521" s="2">
        <f t="shared" si="98"/>
        <v>0.7390290557854436</v>
      </c>
      <c r="E521" s="1">
        <f t="shared" si="88"/>
        <v>0.07390290557854437</v>
      </c>
      <c r="F521" s="1">
        <f t="shared" si="89"/>
        <v>-0.02176411159659672</v>
      </c>
      <c r="G521" s="1">
        <f t="shared" si="90"/>
        <v>0.07281469999871452</v>
      </c>
      <c r="H521" s="1">
        <f t="shared" si="91"/>
        <v>-0.02528305224044408</v>
      </c>
      <c r="I521" s="1">
        <f t="shared" si="92"/>
        <v>0.07263875296652215</v>
      </c>
      <c r="J521" s="1">
        <f t="shared" si="93"/>
        <v>-0.025231475197920142</v>
      </c>
      <c r="K521" s="1">
        <f t="shared" si="94"/>
        <v>0.07137975805875235</v>
      </c>
      <c r="L521" s="1">
        <f t="shared" si="95"/>
        <v>-0.028648890771029955</v>
      </c>
    </row>
    <row r="522" spans="2:12" ht="12.75">
      <c r="B522" s="1">
        <f t="shared" si="96"/>
        <v>51.60000000000046</v>
      </c>
      <c r="C522" s="2">
        <f t="shared" si="97"/>
        <v>0.29641615312822633</v>
      </c>
      <c r="D522" s="2">
        <f t="shared" si="98"/>
        <v>0.7137887129113845</v>
      </c>
      <c r="E522" s="1">
        <f t="shared" si="88"/>
        <v>0.07137887129113844</v>
      </c>
      <c r="F522" s="1">
        <f t="shared" si="89"/>
        <v>-0.028654474028673195</v>
      </c>
      <c r="G522" s="1">
        <f t="shared" si="90"/>
        <v>0.06994614758970479</v>
      </c>
      <c r="H522" s="1">
        <f t="shared" si="91"/>
        <v>-0.031983963332822524</v>
      </c>
      <c r="I522" s="1">
        <f t="shared" si="92"/>
        <v>0.06977967312449733</v>
      </c>
      <c r="J522" s="1">
        <f t="shared" si="93"/>
        <v>-0.031917520009984233</v>
      </c>
      <c r="K522" s="1">
        <f t="shared" si="94"/>
        <v>0.06818711929014003</v>
      </c>
      <c r="L522" s="1">
        <f t="shared" si="95"/>
        <v>-0.035126283302331675</v>
      </c>
    </row>
    <row r="523" spans="2:12" ht="12.75">
      <c r="B523" s="1">
        <f t="shared" si="96"/>
        <v>51.700000000000465</v>
      </c>
      <c r="C523" s="2">
        <f t="shared" si="97"/>
        <v>0.36625242512984013</v>
      </c>
      <c r="D523" s="2">
        <f t="shared" si="98"/>
        <v>0.681858092241948</v>
      </c>
      <c r="E523" s="1">
        <f t="shared" si="88"/>
        <v>0.0681858092241948</v>
      </c>
      <c r="F523" s="1">
        <f t="shared" si="89"/>
        <v>-0.035131467454262495</v>
      </c>
      <c r="G523" s="1">
        <f t="shared" si="90"/>
        <v>0.06642923585148168</v>
      </c>
      <c r="H523" s="1">
        <f t="shared" si="91"/>
        <v>-0.03823313974501917</v>
      </c>
      <c r="I523" s="1">
        <f t="shared" si="92"/>
        <v>0.06627415223694386</v>
      </c>
      <c r="J523" s="1">
        <f t="shared" si="93"/>
        <v>-0.03815377805508168</v>
      </c>
      <c r="K523" s="1">
        <f t="shared" si="94"/>
        <v>0.06437043141868663</v>
      </c>
      <c r="L523" s="1">
        <f t="shared" si="95"/>
        <v>-0.041120188691753434</v>
      </c>
    </row>
    <row r="524" spans="2:12" ht="12.75">
      <c r="B524" s="1">
        <f t="shared" si="96"/>
        <v>51.800000000000466</v>
      </c>
      <c r="C524" s="2">
        <f t="shared" si="97"/>
        <v>0.43257959459979556</v>
      </c>
      <c r="D524" s="2">
        <f t="shared" si="98"/>
        <v>0.6436871769509118</v>
      </c>
      <c r="E524" s="1">
        <f t="shared" si="88"/>
        <v>0.06436871769509118</v>
      </c>
      <c r="F524" s="1">
        <f t="shared" si="89"/>
        <v>-0.041124910663182655</v>
      </c>
      <c r="G524" s="1">
        <f t="shared" si="90"/>
        <v>0.06231247216193206</v>
      </c>
      <c r="H524" s="1">
        <f t="shared" si="91"/>
        <v>-0.04396957811520761</v>
      </c>
      <c r="I524" s="1">
        <f t="shared" si="92"/>
        <v>0.062170238789330805</v>
      </c>
      <c r="J524" s="1">
        <f t="shared" si="93"/>
        <v>-0.043879394409794825</v>
      </c>
      <c r="K524" s="1">
        <f t="shared" si="94"/>
        <v>0.0599807782541117</v>
      </c>
      <c r="L524" s="1">
        <f t="shared" si="95"/>
        <v>-0.04657900791641414</v>
      </c>
    </row>
    <row r="525" spans="2:12" ht="12.75">
      <c r="B525" s="1">
        <f t="shared" si="96"/>
        <v>51.90000000000047</v>
      </c>
      <c r="C525" s="2">
        <f t="shared" si="97"/>
        <v>0.4947987475750837</v>
      </c>
      <c r="D525" s="2">
        <f t="shared" si="98"/>
        <v>0.5997868663459782</v>
      </c>
      <c r="E525" s="1">
        <f t="shared" si="88"/>
        <v>0.05997868663459782</v>
      </c>
      <c r="F525" s="1">
        <f t="shared" si="89"/>
        <v>-0.0465832309444954</v>
      </c>
      <c r="G525" s="1">
        <f t="shared" si="90"/>
        <v>0.05764952508737306</v>
      </c>
      <c r="H525" s="1">
        <f t="shared" si="91"/>
        <v>-0.04915100605527496</v>
      </c>
      <c r="I525" s="1">
        <f t="shared" si="92"/>
        <v>0.05752113633183408</v>
      </c>
      <c r="J525" s="1">
        <f t="shared" si="93"/>
        <v>-0.04905210135792949</v>
      </c>
      <c r="K525" s="1">
        <f t="shared" si="94"/>
        <v>0.055073476498804876</v>
      </c>
      <c r="L525" s="1">
        <f t="shared" si="95"/>
        <v>-0.051469497056850826</v>
      </c>
    </row>
    <row r="526" spans="2:12" ht="12.75">
      <c r="B526" s="1">
        <f t="shared" si="96"/>
        <v>52.00000000000047</v>
      </c>
      <c r="C526" s="2">
        <f t="shared" si="97"/>
        <v>0.5523643285703865</v>
      </c>
      <c r="D526" s="2">
        <f t="shared" si="98"/>
        <v>0.5507103758746857</v>
      </c>
      <c r="E526" s="1">
        <f t="shared" si="88"/>
        <v>0.05507103758746858</v>
      </c>
      <c r="F526" s="1">
        <f t="shared" si="89"/>
        <v>-0.05147320873440394</v>
      </c>
      <c r="G526" s="1">
        <f t="shared" si="90"/>
        <v>0.052497377150748384</v>
      </c>
      <c r="H526" s="1">
        <f t="shared" si="91"/>
        <v>-0.05375292970623373</v>
      </c>
      <c r="I526" s="1">
        <f t="shared" si="92"/>
        <v>0.05238339110215689</v>
      </c>
      <c r="J526" s="1">
        <f t="shared" si="93"/>
        <v>-0.053647284892452275</v>
      </c>
      <c r="K526" s="1">
        <f t="shared" si="94"/>
        <v>0.04970630909822335</v>
      </c>
      <c r="L526" s="1">
        <f t="shared" si="95"/>
        <v>-0.05577520204788445</v>
      </c>
    </row>
    <row r="527" spans="2:12" ht="12.75">
      <c r="B527" s="1">
        <f t="shared" si="96"/>
        <v>52.10000000000047</v>
      </c>
      <c r="C527" s="2">
        <f t="shared" si="97"/>
        <v>0.6047874757689703</v>
      </c>
      <c r="D527" s="2">
        <f t="shared" si="98"/>
        <v>0.497035569211409</v>
      </c>
      <c r="E527" s="1">
        <f t="shared" si="88"/>
        <v>0.0497035569211409</v>
      </c>
      <c r="F527" s="1">
        <f t="shared" si="89"/>
        <v>-0.05577841038158785</v>
      </c>
      <c r="G527" s="1">
        <f t="shared" si="90"/>
        <v>0.04691463640206151</v>
      </c>
      <c r="H527" s="1">
        <f t="shared" si="91"/>
        <v>-0.05776650157925928</v>
      </c>
      <c r="I527" s="1">
        <f t="shared" si="92"/>
        <v>0.046815231842177944</v>
      </c>
      <c r="J527" s="1">
        <f t="shared" si="93"/>
        <v>-0.057655881008055826</v>
      </c>
      <c r="K527" s="1">
        <f t="shared" si="94"/>
        <v>0.04393796882033532</v>
      </c>
      <c r="L527" s="1">
        <f t="shared" si="95"/>
        <v>-0.05949387486581178</v>
      </c>
    </row>
    <row r="528" spans="2:12" ht="12.75">
      <c r="B528" s="1">
        <f t="shared" si="96"/>
        <v>52.20000000000047</v>
      </c>
      <c r="C528" s="2">
        <f t="shared" si="97"/>
        <v>0.6516376861406294</v>
      </c>
      <c r="D528" s="2">
        <f t="shared" si="98"/>
        <v>0.4393493941410707</v>
      </c>
      <c r="E528" s="1">
        <f t="shared" si="88"/>
        <v>0.043934939414107074</v>
      </c>
      <c r="F528" s="1">
        <f t="shared" si="89"/>
        <v>-0.05949660317463823</v>
      </c>
      <c r="G528" s="1">
        <f t="shared" si="90"/>
        <v>0.04096010925537516</v>
      </c>
      <c r="H528" s="1">
        <f t="shared" si="91"/>
        <v>-0.061195539750989104</v>
      </c>
      <c r="I528" s="1">
        <f t="shared" si="92"/>
        <v>0.040875162426557615</v>
      </c>
      <c r="J528" s="1">
        <f t="shared" si="93"/>
        <v>-0.061081427842287976</v>
      </c>
      <c r="K528" s="1">
        <f t="shared" si="94"/>
        <v>0.03782679662987828</v>
      </c>
      <c r="L528" s="1">
        <f t="shared" si="95"/>
        <v>-0.06263422042454281</v>
      </c>
    </row>
    <row r="529" spans="2:12" ht="12.75">
      <c r="B529" s="1">
        <f t="shared" si="96"/>
        <v>52.30000000000047</v>
      </c>
      <c r="C529" s="2">
        <f t="shared" si="97"/>
        <v>0.6925430660419379</v>
      </c>
      <c r="D529" s="2">
        <f t="shared" si="98"/>
        <v>0.3782352676767815</v>
      </c>
      <c r="E529" s="1">
        <f t="shared" si="88"/>
        <v>0.03782352676767815</v>
      </c>
      <c r="F529" s="1">
        <f t="shared" si="89"/>
        <v>-0.06263650187821251</v>
      </c>
      <c r="G529" s="1">
        <f t="shared" si="90"/>
        <v>0.034691701673767526</v>
      </c>
      <c r="H529" s="1">
        <f t="shared" si="91"/>
        <v>-0.06405305770007591</v>
      </c>
      <c r="I529" s="1">
        <f t="shared" si="92"/>
        <v>0.034620873882674354</v>
      </c>
      <c r="J529" s="1">
        <f t="shared" si="93"/>
        <v>-0.0639366284805782</v>
      </c>
      <c r="K529" s="1">
        <f t="shared" si="94"/>
        <v>0.031429863919620334</v>
      </c>
      <c r="L529" s="1">
        <f t="shared" si="95"/>
        <v>-0.06521232782368049</v>
      </c>
    </row>
    <row r="530" spans="2:12" ht="12.75">
      <c r="B530" s="1">
        <f t="shared" si="96"/>
        <v>52.400000000000475</v>
      </c>
      <c r="C530" s="2">
        <f t="shared" si="97"/>
        <v>0.7271894896753016</v>
      </c>
      <c r="D530" s="2">
        <f t="shared" si="98"/>
        <v>0.314263900666248</v>
      </c>
      <c r="E530" s="1">
        <f t="shared" si="88"/>
        <v>0.0314263900666248</v>
      </c>
      <c r="F530" s="1">
        <f t="shared" si="89"/>
        <v>-0.06521420026312715</v>
      </c>
      <c r="G530" s="1">
        <f t="shared" si="90"/>
        <v>0.02816568005346844</v>
      </c>
      <c r="H530" s="1">
        <f t="shared" si="91"/>
        <v>-0.06635764658021627</v>
      </c>
      <c r="I530" s="1">
        <f t="shared" si="92"/>
        <v>0.02810850773761399</v>
      </c>
      <c r="J530" s="1">
        <f t="shared" si="93"/>
        <v>-0.0662397629199149</v>
      </c>
      <c r="K530" s="1">
        <f t="shared" si="94"/>
        <v>0.02480241377463331</v>
      </c>
      <c r="L530" s="1">
        <f t="shared" si="95"/>
        <v>-0.06724810536983679</v>
      </c>
    </row>
    <row r="531" spans="2:12" ht="12.75">
      <c r="B531" s="1">
        <f t="shared" si="96"/>
        <v>52.500000000000476</v>
      </c>
      <c r="C531" s="2">
        <f t="shared" si="97"/>
        <v>0.7553190195792054</v>
      </c>
      <c r="D531" s="2">
        <f t="shared" si="98"/>
        <v>0.24798771322737695</v>
      </c>
      <c r="E531" s="1">
        <f t="shared" si="88"/>
        <v>0.024798771322737695</v>
      </c>
      <c r="F531" s="1">
        <f t="shared" si="89"/>
        <v>-0.0672496068296067</v>
      </c>
      <c r="G531" s="1">
        <f t="shared" si="90"/>
        <v>0.021436290981257364</v>
      </c>
      <c r="H531" s="1">
        <f t="shared" si="91"/>
        <v>-0.06813000334098558</v>
      </c>
      <c r="I531" s="1">
        <f t="shared" si="92"/>
        <v>0.021392271155688418</v>
      </c>
      <c r="J531" s="1">
        <f t="shared" si="93"/>
        <v>-0.06801124069754352</v>
      </c>
      <c r="K531" s="1">
        <f t="shared" si="94"/>
        <v>0.017997647252983345</v>
      </c>
      <c r="L531" s="1">
        <f t="shared" si="95"/>
        <v>-0.06876198172683162</v>
      </c>
    </row>
    <row r="532" spans="2:12" ht="12.75">
      <c r="B532" s="1">
        <f t="shared" si="96"/>
        <v>52.60000000000048</v>
      </c>
      <c r="C532" s="2">
        <f t="shared" si="97"/>
        <v>0.7767279433874742</v>
      </c>
      <c r="D532" s="2">
        <f t="shared" si="98"/>
        <v>0.17993870045512753</v>
      </c>
      <c r="E532" s="1">
        <f t="shared" si="88"/>
        <v>0.017993870045512752</v>
      </c>
      <c r="F532" s="1">
        <f t="shared" si="89"/>
        <v>-0.06876314685567533</v>
      </c>
      <c r="G532" s="1">
        <f t="shared" si="90"/>
        <v>0.014555712702728985</v>
      </c>
      <c r="H532" s="1">
        <f t="shared" si="91"/>
        <v>-0.06938983482932076</v>
      </c>
      <c r="I532" s="1">
        <f t="shared" si="92"/>
        <v>0.014524378304046716</v>
      </c>
      <c r="J532" s="1">
        <f t="shared" si="93"/>
        <v>-0.06927052369146378</v>
      </c>
      <c r="K532" s="1">
        <f t="shared" si="94"/>
        <v>0.011066817676366376</v>
      </c>
      <c r="L532" s="1">
        <f t="shared" si="95"/>
        <v>-0.06977207069542014</v>
      </c>
    </row>
    <row r="533" spans="2:12" ht="12.75">
      <c r="B533" s="1">
        <f t="shared" si="96"/>
        <v>52.70000000000048</v>
      </c>
      <c r="C533" s="2">
        <f t="shared" si="97"/>
        <v>0.791264755010046</v>
      </c>
      <c r="D533" s="2">
        <f t="shared" si="98"/>
        <v>0.11062937802301677</v>
      </c>
      <c r="E533" s="1">
        <f t="shared" si="88"/>
        <v>0.011062937802301678</v>
      </c>
      <c r="F533" s="1">
        <f t="shared" si="89"/>
        <v>-0.06977292809046025</v>
      </c>
      <c r="G533" s="1">
        <f t="shared" si="90"/>
        <v>0.007574291397778665</v>
      </c>
      <c r="H533" s="1">
        <f t="shared" si="91"/>
        <v>-0.07015330347914492</v>
      </c>
      <c r="I533" s="1">
        <f t="shared" si="92"/>
        <v>0.007555272628344431</v>
      </c>
      <c r="J533" s="1">
        <f t="shared" si="93"/>
        <v>-0.07003358502136353</v>
      </c>
      <c r="K533" s="1">
        <f t="shared" si="94"/>
        <v>0.004059579300165324</v>
      </c>
      <c r="L533" s="1">
        <f t="shared" si="95"/>
        <v>-0.07029193605857037</v>
      </c>
    </row>
    <row r="534" spans="2:12" ht="12.75">
      <c r="B534" s="1">
        <f t="shared" si="96"/>
        <v>52.80000000000048</v>
      </c>
      <c r="C534" s="2">
        <f t="shared" si="97"/>
        <v>0.7988283625358316</v>
      </c>
      <c r="D534" s="2">
        <f t="shared" si="98"/>
        <v>0.040556271164675514</v>
      </c>
      <c r="E534" s="1">
        <f t="shared" si="88"/>
        <v>0.004055627116467552</v>
      </c>
      <c r="F534" s="1">
        <f t="shared" si="89"/>
        <v>-0.0702925064124801</v>
      </c>
      <c r="G534" s="1">
        <f t="shared" si="90"/>
        <v>0.0005410017958435466</v>
      </c>
      <c r="H534" s="1">
        <f t="shared" si="91"/>
        <v>-0.0704311237232226</v>
      </c>
      <c r="I534" s="1">
        <f t="shared" si="92"/>
        <v>0.0005340709303064212</v>
      </c>
      <c r="J534" s="1">
        <f t="shared" si="93"/>
        <v>-0.07031101403645441</v>
      </c>
      <c r="K534" s="1">
        <f t="shared" si="94"/>
        <v>-0.00297547428717789</v>
      </c>
      <c r="L534" s="1">
        <f t="shared" si="95"/>
        <v>-0.07032904250316772</v>
      </c>
    </row>
    <row r="535" spans="2:12" ht="12.75">
      <c r="B535" s="1">
        <f t="shared" si="96"/>
        <v>52.90000000000048</v>
      </c>
      <c r="C535" s="2">
        <f t="shared" si="97"/>
        <v>0.7993667455827631</v>
      </c>
      <c r="D535" s="2">
        <f t="shared" si="98"/>
        <v>-0.029794699574491462</v>
      </c>
      <c r="E535" s="1">
        <f t="shared" si="88"/>
        <v>-0.0029794699574491462</v>
      </c>
      <c r="F535" s="1">
        <f t="shared" si="89"/>
        <v>-0.070329337415852</v>
      </c>
      <c r="G535" s="1">
        <f t="shared" si="90"/>
        <v>-0.006495936828241747</v>
      </c>
      <c r="H535" s="1">
        <f t="shared" si="91"/>
        <v>-0.07022737423482929</v>
      </c>
      <c r="I535" s="1">
        <f t="shared" si="92"/>
        <v>-0.0064908386691906106</v>
      </c>
      <c r="J535" s="1">
        <f t="shared" si="93"/>
        <v>-0.07010683348295346</v>
      </c>
      <c r="K535" s="1">
        <f t="shared" si="94"/>
        <v>-0.009990153305744494</v>
      </c>
      <c r="L535" s="1">
        <f t="shared" si="95"/>
        <v>-0.06988394096424143</v>
      </c>
    </row>
    <row r="536" spans="2:12" ht="12.75">
      <c r="B536" s="1">
        <f t="shared" si="96"/>
        <v>53.00000000000048</v>
      </c>
      <c r="C536" s="2">
        <f t="shared" si="97"/>
        <v>0.7928762165397534</v>
      </c>
      <c r="D536" s="2">
        <f t="shared" si="98"/>
        <v>-0.09994164854376794</v>
      </c>
      <c r="E536" s="1">
        <f t="shared" si="88"/>
        <v>-0.009994164854376795</v>
      </c>
      <c r="F536" s="1">
        <f t="shared" si="89"/>
        <v>-0.06988396228092646</v>
      </c>
      <c r="G536" s="1">
        <f t="shared" si="90"/>
        <v>-0.013488362968423118</v>
      </c>
      <c r="H536" s="1">
        <f t="shared" si="91"/>
        <v>-0.06953905950334414</v>
      </c>
      <c r="I536" s="1">
        <f t="shared" si="92"/>
        <v>-0.013471117829544002</v>
      </c>
      <c r="J536" s="1">
        <f t="shared" si="93"/>
        <v>-0.06941806315428135</v>
      </c>
      <c r="K536" s="1">
        <f t="shared" si="94"/>
        <v>-0.01693597116980493</v>
      </c>
      <c r="L536" s="1">
        <f t="shared" si="95"/>
        <v>-0.0689502100340183</v>
      </c>
    </row>
    <row r="537" spans="2:12" ht="12.75">
      <c r="B537" s="1">
        <f t="shared" si="96"/>
        <v>53.100000000000485</v>
      </c>
      <c r="C537" s="2">
        <f t="shared" si="97"/>
        <v>0.7794013669364007</v>
      </c>
      <c r="D537" s="2">
        <f t="shared" si="98"/>
        <v>-0.16939971814880056</v>
      </c>
      <c r="E537" s="1">
        <f t="shared" si="88"/>
        <v>-0.016939971814880057</v>
      </c>
      <c r="F537" s="1">
        <f t="shared" si="89"/>
        <v>-0.06894994962420815</v>
      </c>
      <c r="G537" s="1">
        <f t="shared" si="90"/>
        <v>-0.020387469296090463</v>
      </c>
      <c r="H537" s="1">
        <f t="shared" si="91"/>
        <v>-0.06835643168559985</v>
      </c>
      <c r="I537" s="1">
        <f t="shared" si="92"/>
        <v>-0.02035779339916005</v>
      </c>
      <c r="J537" s="1">
        <f t="shared" si="93"/>
        <v>-0.06823504136719122</v>
      </c>
      <c r="K537" s="1">
        <f t="shared" si="94"/>
        <v>-0.02376347595159918</v>
      </c>
      <c r="L537" s="1">
        <f t="shared" si="95"/>
        <v>-0.06751515481006541</v>
      </c>
    </row>
    <row r="538" spans="2:12" ht="12.75">
      <c r="B538" s="1">
        <f t="shared" si="96"/>
        <v>53.200000000000486</v>
      </c>
      <c r="C538" s="2">
        <f t="shared" si="97"/>
        <v>0.7590357047435706</v>
      </c>
      <c r="D538" s="2">
        <f t="shared" si="98"/>
        <v>-0.2376743932387765</v>
      </c>
      <c r="E538" s="1">
        <f t="shared" si="88"/>
        <v>-0.02376743932387765</v>
      </c>
      <c r="F538" s="1">
        <f t="shared" si="89"/>
        <v>-0.06751459477791553</v>
      </c>
      <c r="G538" s="1">
        <f t="shared" si="90"/>
        <v>-0.027143169062773427</v>
      </c>
      <c r="H538" s="1">
        <f t="shared" si="91"/>
        <v>-0.06666406469637684</v>
      </c>
      <c r="I538" s="1">
        <f t="shared" si="92"/>
        <v>-0.027100642558696493</v>
      </c>
      <c r="J538" s="1">
        <f t="shared" si="93"/>
        <v>-0.06654249613516096</v>
      </c>
      <c r="K538" s="1">
        <f t="shared" si="94"/>
        <v>-0.030421688937393748</v>
      </c>
      <c r="L538" s="1">
        <f t="shared" si="95"/>
        <v>-0.0655612447832938</v>
      </c>
    </row>
    <row r="539" spans="2:12" ht="12.75">
      <c r="B539" s="1">
        <f t="shared" si="96"/>
        <v>53.30000000000049</v>
      </c>
      <c r="C539" s="2">
        <f t="shared" si="97"/>
        <v>0.7319229128262021</v>
      </c>
      <c r="D539" s="2">
        <f t="shared" si="98"/>
        <v>-0.30425588677615734</v>
      </c>
      <c r="E539" s="1">
        <f t="shared" si="88"/>
        <v>-0.030425588677615734</v>
      </c>
      <c r="F539" s="1">
        <f t="shared" si="89"/>
        <v>-0.06556035818045805</v>
      </c>
      <c r="G539" s="1">
        <f t="shared" si="90"/>
        <v>-0.03370360658663864</v>
      </c>
      <c r="H539" s="1">
        <f t="shared" si="91"/>
        <v>-0.06444265089314666</v>
      </c>
      <c r="I539" s="1">
        <f t="shared" si="92"/>
        <v>-0.033647721222273066</v>
      </c>
      <c r="J539" s="1">
        <f t="shared" si="93"/>
        <v>-0.0643213358289198</v>
      </c>
      <c r="K539" s="1">
        <f t="shared" si="94"/>
        <v>-0.036857722260507715</v>
      </c>
      <c r="L539" s="1">
        <f t="shared" si="95"/>
        <v>-0.06306824704588479</v>
      </c>
    </row>
    <row r="540" spans="2:12" ht="12.75">
      <c r="B540" s="1">
        <f t="shared" si="96"/>
        <v>53.40000000000049</v>
      </c>
      <c r="C540" s="2">
        <f t="shared" si="97"/>
        <v>0.6982585850668777</v>
      </c>
      <c r="D540" s="2">
        <f t="shared" si="98"/>
        <v>-0.3686153165545699</v>
      </c>
      <c r="E540" s="1">
        <f t="shared" si="88"/>
        <v>-0.03686153165545699</v>
      </c>
      <c r="F540" s="1">
        <f t="shared" si="89"/>
        <v>-0.06306699922347357</v>
      </c>
      <c r="G540" s="1">
        <f t="shared" si="90"/>
        <v>-0.04001488161663067</v>
      </c>
      <c r="H540" s="1">
        <f t="shared" si="91"/>
        <v>-0.061671460813504594</v>
      </c>
      <c r="I540" s="1">
        <f t="shared" si="92"/>
        <v>-0.03994510469613222</v>
      </c>
      <c r="J540" s="1">
        <f t="shared" si="93"/>
        <v>-0.06155109888059915</v>
      </c>
      <c r="K540" s="1">
        <f t="shared" si="94"/>
        <v>-0.04301664154351691</v>
      </c>
      <c r="L540" s="1">
        <f t="shared" si="95"/>
        <v>-0.060015975401930335</v>
      </c>
    </row>
    <row r="541" spans="2:12" ht="12.75">
      <c r="B541" s="1">
        <f t="shared" si="96"/>
        <v>53.50000000000049</v>
      </c>
      <c r="C541" s="2">
        <f t="shared" si="97"/>
        <v>0.658292227429461</v>
      </c>
      <c r="D541" s="2">
        <f t="shared" si="98"/>
        <v>-0.43020333222350515</v>
      </c>
      <c r="E541" s="1">
        <f t="shared" si="88"/>
        <v>-0.04302033322235052</v>
      </c>
      <c r="F541" s="1">
        <f t="shared" si="89"/>
        <v>-0.060014326169349055</v>
      </c>
      <c r="G541" s="1">
        <f t="shared" si="90"/>
        <v>-0.046021049530817974</v>
      </c>
      <c r="H541" s="1">
        <f t="shared" si="91"/>
        <v>-0.058331364452364406</v>
      </c>
      <c r="I541" s="1">
        <f t="shared" si="92"/>
        <v>-0.04593690144496874</v>
      </c>
      <c r="J541" s="1">
        <f t="shared" si="93"/>
        <v>-0.058212960030674304</v>
      </c>
      <c r="K541" s="1">
        <f t="shared" si="94"/>
        <v>-0.04884162922541795</v>
      </c>
      <c r="L541" s="1">
        <f t="shared" si="95"/>
        <v>-0.05638752758383127</v>
      </c>
    </row>
    <row r="542" spans="2:12" ht="12.75">
      <c r="B542" s="1">
        <f t="shared" si="96"/>
        <v>53.60000000000049</v>
      </c>
      <c r="C542" s="2">
        <f t="shared" si="97"/>
        <v>0.6123292500295707</v>
      </c>
      <c r="D542" s="2">
        <f t="shared" si="98"/>
        <v>-0.4884517493433814</v>
      </c>
      <c r="E542" s="1">
        <f t="shared" si="88"/>
        <v>-0.04884517493433815</v>
      </c>
      <c r="F542" s="1">
        <f t="shared" si="89"/>
        <v>-0.05638543432044804</v>
      </c>
      <c r="G542" s="1">
        <f t="shared" si="90"/>
        <v>-0.051664446650360546</v>
      </c>
      <c r="H542" s="1">
        <f t="shared" si="91"/>
        <v>-0.05440825789944863</v>
      </c>
      <c r="I542" s="1">
        <f t="shared" si="92"/>
        <v>-0.05156558782931058</v>
      </c>
      <c r="J542" s="1">
        <f t="shared" si="93"/>
        <v>-0.054293136216176714</v>
      </c>
      <c r="K542" s="1">
        <f t="shared" si="94"/>
        <v>-0.05427448855595582</v>
      </c>
      <c r="L542" s="1">
        <f t="shared" si="95"/>
        <v>-0.05217282315379275</v>
      </c>
    </row>
    <row r="543" spans="2:12" ht="12.75">
      <c r="B543" s="1">
        <f t="shared" si="96"/>
        <v>53.70000000000049</v>
      </c>
      <c r="C543" s="2">
        <f t="shared" si="97"/>
        <v>0.5607326279546314</v>
      </c>
      <c r="D543" s="2">
        <f t="shared" si="98"/>
        <v>-0.5427785902942966</v>
      </c>
      <c r="E543" s="1">
        <f t="shared" si="88"/>
        <v>-0.054277859029429665</v>
      </c>
      <c r="F543" s="1">
        <f t="shared" si="89"/>
        <v>-0.052170244930527625</v>
      </c>
      <c r="G543" s="1">
        <f t="shared" si="90"/>
        <v>-0.056886371275956055</v>
      </c>
      <c r="H543" s="1">
        <f t="shared" si="91"/>
        <v>-0.04989667545272149</v>
      </c>
      <c r="I543" s="1">
        <f t="shared" si="92"/>
        <v>-0.05677269280206574</v>
      </c>
      <c r="J543" s="1">
        <f t="shared" si="93"/>
        <v>-0.04978647217393739</v>
      </c>
      <c r="K543" s="1">
        <f t="shared" si="94"/>
        <v>-0.05925650624682341</v>
      </c>
      <c r="L543" s="1">
        <f t="shared" si="95"/>
        <v>-0.04737218987346568</v>
      </c>
    </row>
    <row r="544" spans="2:12" ht="12.75">
      <c r="B544" s="1">
        <f t="shared" si="96"/>
        <v>53.800000000000495</v>
      </c>
      <c r="C544" s="2">
        <f t="shared" si="97"/>
        <v>0.5039238790492486</v>
      </c>
      <c r="D544" s="2">
        <f t="shared" si="98"/>
        <v>-0.5925967119705151</v>
      </c>
      <c r="E544" s="1">
        <f t="shared" si="88"/>
        <v>-0.059259671197051514</v>
      </c>
      <c r="F544" s="1">
        <f t="shared" si="89"/>
        <v>-0.04736909248160625</v>
      </c>
      <c r="G544" s="1">
        <f t="shared" si="90"/>
        <v>-0.06162812582113182</v>
      </c>
      <c r="H544" s="1">
        <f t="shared" si="91"/>
        <v>-0.04480330311534135</v>
      </c>
      <c r="I544" s="1">
        <f t="shared" si="92"/>
        <v>-0.06149983635281858</v>
      </c>
      <c r="J544" s="1">
        <f t="shared" si="93"/>
        <v>-0.04469992270570807</v>
      </c>
      <c r="K544" s="1">
        <f t="shared" si="94"/>
        <v>-0.06372966346762232</v>
      </c>
      <c r="L544" s="1">
        <f t="shared" si="95"/>
        <v>-0.041999687217827465</v>
      </c>
    </row>
    <row r="545" spans="2:12" ht="12.75">
      <c r="B545" s="1">
        <f t="shared" si="96"/>
        <v>53.900000000000496</v>
      </c>
      <c r="C545" s="2">
        <f t="shared" si="97"/>
        <v>0.44238300254715285</v>
      </c>
      <c r="D545" s="2">
        <f t="shared" si="98"/>
        <v>-0.6373259171941039</v>
      </c>
      <c r="E545" s="1">
        <f t="shared" si="88"/>
        <v>-0.0637325917194104</v>
      </c>
      <c r="F545" s="1">
        <f t="shared" si="89"/>
        <v>-0.04199604878486348</v>
      </c>
      <c r="G545" s="1">
        <f t="shared" si="90"/>
        <v>-0.06583239415865356</v>
      </c>
      <c r="H545" s="1">
        <f t="shared" si="91"/>
        <v>-0.03915005772270998</v>
      </c>
      <c r="I545" s="1">
        <f t="shared" si="92"/>
        <v>-0.0656900946055459</v>
      </c>
      <c r="J545" s="1">
        <f t="shared" si="93"/>
        <v>-0.03905559824547051</v>
      </c>
      <c r="K545" s="1">
        <f t="shared" si="94"/>
        <v>-0.06763815154395746</v>
      </c>
      <c r="L545" s="1">
        <f t="shared" si="95"/>
        <v>-0.0360858169142377</v>
      </c>
    </row>
    <row r="546" spans="2:12" ht="12.75">
      <c r="B546" s="1">
        <f t="shared" si="96"/>
        <v>54.0000000000005</v>
      </c>
      <c r="C546" s="2">
        <f t="shared" si="97"/>
        <v>0.3766470490818584</v>
      </c>
      <c r="D546" s="2">
        <f t="shared" si="98"/>
        <v>-0.676408113466681</v>
      </c>
      <c r="E546" s="1">
        <f t="shared" si="88"/>
        <v>-0.06764081134666809</v>
      </c>
      <c r="F546" s="1">
        <f t="shared" si="89"/>
        <v>-0.03608163354679695</v>
      </c>
      <c r="G546" s="1">
        <f t="shared" si="90"/>
        <v>-0.06944489302400796</v>
      </c>
      <c r="H546" s="1">
        <f t="shared" si="91"/>
        <v>-0.03297637264236577</v>
      </c>
      <c r="I546" s="1">
        <f t="shared" si="92"/>
        <v>-0.06928962997878639</v>
      </c>
      <c r="J546" s="1">
        <f t="shared" si="93"/>
        <v>-0.032893018431160395</v>
      </c>
      <c r="K546" s="1">
        <f t="shared" si="94"/>
        <v>-0.07093011318978414</v>
      </c>
      <c r="L546" s="1">
        <f t="shared" si="95"/>
        <v>-0.029679267756711942</v>
      </c>
    </row>
    <row r="547" spans="2:12" ht="12.75">
      <c r="B547" s="1">
        <f t="shared" si="96"/>
        <v>54.1000000000005</v>
      </c>
      <c r="C547" s="2">
        <f t="shared" si="97"/>
        <v>0.30730705399151825</v>
      </c>
      <c r="D547" s="2">
        <f t="shared" si="98"/>
        <v>-0.7093247273751078</v>
      </c>
      <c r="E547" s="1">
        <f t="shared" si="88"/>
        <v>-0.07093247273751078</v>
      </c>
      <c r="F547" s="1">
        <f t="shared" si="89"/>
        <v>-0.029674558446189683</v>
      </c>
      <c r="G547" s="1">
        <f t="shared" si="90"/>
        <v>-0.07241620065982027</v>
      </c>
      <c r="H547" s="1">
        <f t="shared" si="91"/>
        <v>-0.026340351311893547</v>
      </c>
      <c r="I547" s="1">
        <f t="shared" si="92"/>
        <v>-0.07224949030310546</v>
      </c>
      <c r="J547" s="1">
        <f t="shared" si="93"/>
        <v>-0.026270239708116365</v>
      </c>
      <c r="K547" s="1">
        <f t="shared" si="94"/>
        <v>-0.07355949670832242</v>
      </c>
      <c r="L547" s="1">
        <f t="shared" si="95"/>
        <v>-0.022847388627299205</v>
      </c>
    </row>
    <row r="548" spans="2:12" ht="12.75">
      <c r="B548" s="1">
        <f t="shared" si="96"/>
        <v>54.2000000000005</v>
      </c>
      <c r="C548" s="2">
        <f t="shared" si="97"/>
        <v>0.23500316209623748</v>
      </c>
      <c r="D548" s="2">
        <f t="shared" si="98"/>
        <v>-0.7356152488940259</v>
      </c>
      <c r="E548" s="1">
        <f t="shared" si="88"/>
        <v>-0.07356152488940258</v>
      </c>
      <c r="F548" s="1">
        <f t="shared" si="89"/>
        <v>-0.022842198554198372</v>
      </c>
      <c r="G548" s="1">
        <f t="shared" si="90"/>
        <v>-0.07470363481711251</v>
      </c>
      <c r="H548" s="1">
        <f t="shared" si="91"/>
        <v>-0.019318524096679304</v>
      </c>
      <c r="I548" s="1">
        <f t="shared" si="92"/>
        <v>-0.07452745109423656</v>
      </c>
      <c r="J548" s="1">
        <f t="shared" si="93"/>
        <v>-0.01926359744076044</v>
      </c>
      <c r="K548" s="1">
        <f t="shared" si="94"/>
        <v>-0.07548788463347864</v>
      </c>
      <c r="L548" s="1">
        <f t="shared" si="95"/>
        <v>-0.015675185480423334</v>
      </c>
    </row>
    <row r="549" spans="2:12" ht="12.75">
      <c r="B549" s="1">
        <f t="shared" si="96"/>
        <v>54.3000000000005</v>
      </c>
      <c r="C549" s="2">
        <f t="shared" si="97"/>
        <v>0.1604178985386409</v>
      </c>
      <c r="D549" s="2">
        <f t="shared" si="98"/>
        <v>-0.7548955200789427</v>
      </c>
      <c r="E549" s="1">
        <f t="shared" si="88"/>
        <v>-0.07548955200789427</v>
      </c>
      <c r="F549" s="1">
        <f t="shared" si="89"/>
        <v>-0.015669586921260227</v>
      </c>
      <c r="G549" s="1">
        <f t="shared" si="90"/>
        <v>-0.07627303135395729</v>
      </c>
      <c r="H549" s="1">
        <f t="shared" si="91"/>
        <v>-0.012004072772326445</v>
      </c>
      <c r="I549" s="1">
        <f t="shared" si="92"/>
        <v>-0.0760897556465106</v>
      </c>
      <c r="J549" s="1">
        <f t="shared" si="93"/>
        <v>-0.011965930985996538</v>
      </c>
      <c r="K549" s="1">
        <f t="shared" si="94"/>
        <v>-0.07668614510649392</v>
      </c>
      <c r="L549" s="1">
        <f t="shared" si="95"/>
        <v>-0.008262789579476367</v>
      </c>
    </row>
    <row r="550" spans="2:12" ht="12.75">
      <c r="B550" s="1">
        <f t="shared" si="96"/>
        <v>54.4000000000005</v>
      </c>
      <c r="C550" s="2">
        <f t="shared" si="97"/>
        <v>0.08426768668608692</v>
      </c>
      <c r="D550" s="2">
        <f t="shared" si="98"/>
        <v>-0.7668742507485065</v>
      </c>
      <c r="E550" s="1">
        <f t="shared" si="88"/>
        <v>-0.07668742507485066</v>
      </c>
      <c r="F550" s="1">
        <f t="shared" si="89"/>
        <v>-0.008256879885567581</v>
      </c>
      <c r="G550" s="1">
        <f t="shared" si="90"/>
        <v>-0.07710026906912903</v>
      </c>
      <c r="H550" s="1">
        <f t="shared" si="91"/>
        <v>-0.004503558465037081</v>
      </c>
      <c r="I550" s="1">
        <f t="shared" si="92"/>
        <v>-0.0769126029981025</v>
      </c>
      <c r="J550" s="1">
        <f t="shared" si="93"/>
        <v>-0.00448332972129855</v>
      </c>
      <c r="K550" s="1">
        <f t="shared" si="94"/>
        <v>-0.0771357580469805</v>
      </c>
      <c r="L550" s="1">
        <f t="shared" si="95"/>
        <v>-0.0007215272043098926</v>
      </c>
    </row>
    <row r="551" spans="2:12" ht="12.75">
      <c r="B551" s="1">
        <f t="shared" si="96"/>
        <v>54.500000000000504</v>
      </c>
      <c r="C551" s="2">
        <f t="shared" si="97"/>
        <v>0.0072928654767045464</v>
      </c>
      <c r="D551" s="2">
        <f t="shared" si="98"/>
        <v>-0.7713662813255979</v>
      </c>
      <c r="E551" s="1">
        <f t="shared" si="88"/>
        <v>-0.0771366281325598</v>
      </c>
      <c r="F551" s="1">
        <f t="shared" si="89"/>
        <v>-0.0007154237614841593</v>
      </c>
      <c r="G551" s="1">
        <f t="shared" si="90"/>
        <v>-0.07717239932063401</v>
      </c>
      <c r="H551" s="1">
        <f t="shared" si="91"/>
        <v>0.0030676213487068438</v>
      </c>
      <c r="I551" s="1">
        <f t="shared" si="92"/>
        <v>-0.07698324706512445</v>
      </c>
      <c r="J551" s="1">
        <f t="shared" si="93"/>
        <v>0.0030693750669382102</v>
      </c>
      <c r="K551" s="1">
        <f t="shared" si="94"/>
        <v>-0.07682969062586598</v>
      </c>
      <c r="L551" s="1">
        <f t="shared" si="95"/>
        <v>0.006831093814097133</v>
      </c>
    </row>
    <row r="552" spans="2:12" ht="12.75">
      <c r="B552" s="1">
        <f t="shared" si="96"/>
        <v>54.600000000000506</v>
      </c>
      <c r="C552" s="2">
        <f t="shared" si="97"/>
        <v>-0.06975340311161923</v>
      </c>
      <c r="D552" s="2">
        <f t="shared" si="98"/>
        <v>-0.7683013375116141</v>
      </c>
      <c r="E552" s="1">
        <f t="shared" si="88"/>
        <v>-0.07683013375116142</v>
      </c>
      <c r="F552" s="1">
        <f t="shared" si="89"/>
        <v>0.006837261204817495</v>
      </c>
      <c r="G552" s="1">
        <f t="shared" si="90"/>
        <v>-0.07648827069092054</v>
      </c>
      <c r="H552" s="1">
        <f t="shared" si="91"/>
        <v>0.010590646181564327</v>
      </c>
      <c r="I552" s="1">
        <f t="shared" si="92"/>
        <v>-0.0763006014420832</v>
      </c>
      <c r="J552" s="1">
        <f t="shared" si="93"/>
        <v>0.010573975646756831</v>
      </c>
      <c r="K552" s="1">
        <f t="shared" si="94"/>
        <v>-0.07577273618648572</v>
      </c>
      <c r="L552" s="1">
        <f t="shared" si="95"/>
        <v>0.014277012242119252</v>
      </c>
    </row>
    <row r="553" spans="2:12" ht="12.75">
      <c r="B553" s="1">
        <f t="shared" si="96"/>
        <v>54.70000000000051</v>
      </c>
      <c r="C553" s="2">
        <f t="shared" si="97"/>
        <v>-0.14611683881222834</v>
      </c>
      <c r="D553" s="2">
        <f t="shared" si="98"/>
        <v>-0.757727417994351</v>
      </c>
      <c r="E553" s="1">
        <f t="shared" si="88"/>
        <v>-0.0757727417994351</v>
      </c>
      <c r="F553" s="1">
        <f t="shared" si="89"/>
        <v>0.01428311062652426</v>
      </c>
      <c r="G553" s="1">
        <f t="shared" si="90"/>
        <v>-0.07505858626810889</v>
      </c>
      <c r="H553" s="1">
        <f t="shared" si="91"/>
        <v>0.017949029443913182</v>
      </c>
      <c r="I553" s="1">
        <f t="shared" si="92"/>
        <v>-0.07487529032723944</v>
      </c>
      <c r="J553" s="1">
        <f t="shared" si="93"/>
        <v>0.01791459029749439</v>
      </c>
      <c r="K553" s="1">
        <f t="shared" si="94"/>
        <v>-0.07398128276968566</v>
      </c>
      <c r="L553" s="1">
        <f t="shared" si="95"/>
        <v>0.02150329749102559</v>
      </c>
    </row>
    <row r="554" spans="2:12" ht="12.75">
      <c r="B554" s="1">
        <f t="shared" si="96"/>
        <v>54.80000000000051</v>
      </c>
      <c r="C554" s="2">
        <f t="shared" si="97"/>
        <v>-0.2210538017721979</v>
      </c>
      <c r="D554" s="2">
        <f t="shared" si="98"/>
        <v>-0.7398084767276234</v>
      </c>
      <c r="E554" s="1">
        <f t="shared" si="88"/>
        <v>-0.07398084767276235</v>
      </c>
      <c r="F554" s="1">
        <f t="shared" si="89"/>
        <v>0.02150920040009034</v>
      </c>
      <c r="G554" s="1">
        <f t="shared" si="90"/>
        <v>-0.07290538765275782</v>
      </c>
      <c r="H554" s="1">
        <f t="shared" si="91"/>
        <v>0.025034141026004327</v>
      </c>
      <c r="I554" s="1">
        <f t="shared" si="92"/>
        <v>-0.07272914062146212</v>
      </c>
      <c r="J554" s="1">
        <f t="shared" si="93"/>
        <v>0.024983132642540897</v>
      </c>
      <c r="K554" s="1">
        <f t="shared" si="94"/>
        <v>-0.07148253440850826</v>
      </c>
      <c r="L554" s="1">
        <f t="shared" si="95"/>
        <v>0.028407322387645473</v>
      </c>
    </row>
    <row r="555" spans="2:12" ht="12.75">
      <c r="B555" s="1">
        <f t="shared" si="96"/>
        <v>54.90000000000051</v>
      </c>
      <c r="C555" s="2">
        <f t="shared" si="97"/>
        <v>-0.2938425415438163</v>
      </c>
      <c r="D555" s="2">
        <f t="shared" si="98"/>
        <v>-0.714816631706819</v>
      </c>
      <c r="E555" s="1">
        <f t="shared" si="88"/>
        <v>-0.0714816631706819</v>
      </c>
      <c r="F555" s="1">
        <f t="shared" si="89"/>
        <v>0.028412918514601527</v>
      </c>
      <c r="G555" s="1">
        <f t="shared" si="90"/>
        <v>-0.07006101724495183</v>
      </c>
      <c r="H555" s="1">
        <f t="shared" si="91"/>
        <v>0.0317499525402829</v>
      </c>
      <c r="I555" s="1">
        <f t="shared" si="92"/>
        <v>-0.06989416554366776</v>
      </c>
      <c r="J555" s="1">
        <f t="shared" si="93"/>
        <v>0.031684012365774644</v>
      </c>
      <c r="K555" s="1">
        <f t="shared" si="94"/>
        <v>-0.06831326193410443</v>
      </c>
      <c r="L555" s="1">
        <f t="shared" si="95"/>
        <v>0.03490093282119875</v>
      </c>
    </row>
    <row r="556" spans="2:12" ht="12.75">
      <c r="B556" s="1">
        <f t="shared" si="96"/>
        <v>55.00000000000051</v>
      </c>
      <c r="C556" s="2">
        <f t="shared" si="97"/>
        <v>-0.3637934233241539</v>
      </c>
      <c r="D556" s="2">
        <f t="shared" si="98"/>
        <v>-0.6831196681821664</v>
      </c>
      <c r="E556" s="1">
        <f t="shared" si="88"/>
        <v>-0.06831196681821665</v>
      </c>
      <c r="F556" s="1">
        <f t="shared" si="89"/>
        <v>0.034906132606297186</v>
      </c>
      <c r="G556" s="1">
        <f t="shared" si="90"/>
        <v>-0.06656666018790179</v>
      </c>
      <c r="H556" s="1">
        <f t="shared" si="91"/>
        <v>0.03801657561560679</v>
      </c>
      <c r="I556" s="1">
        <f t="shared" si="92"/>
        <v>-0.0664111380374363</v>
      </c>
      <c r="J556" s="1">
        <f t="shared" si="93"/>
        <v>0.0379376434196372</v>
      </c>
      <c r="K556" s="1">
        <f t="shared" si="94"/>
        <v>-0.06451820247625292</v>
      </c>
      <c r="L556" s="1">
        <f t="shared" si="95"/>
        <v>0.040913265505068616</v>
      </c>
    </row>
    <row r="557" spans="2:12" ht="12.75">
      <c r="B557" s="1">
        <f t="shared" si="96"/>
        <v>55.10000000000051</v>
      </c>
      <c r="C557" s="2">
        <f t="shared" si="97"/>
        <v>-0.4302577176150115</v>
      </c>
      <c r="D557" s="2">
        <f t="shared" si="98"/>
        <v>-0.6451650288185241</v>
      </c>
      <c r="E557" s="1">
        <f t="shared" si="88"/>
        <v>-0.06451650288185241</v>
      </c>
      <c r="F557" s="1">
        <f t="shared" si="89"/>
        <v>0.04091800492115233</v>
      </c>
      <c r="G557" s="1">
        <f t="shared" si="90"/>
        <v>-0.06247060263579479</v>
      </c>
      <c r="H557" s="1">
        <f t="shared" si="91"/>
        <v>0.043772331816934434</v>
      </c>
      <c r="I557" s="1">
        <f t="shared" si="92"/>
        <v>-0.06232788629100569</v>
      </c>
      <c r="J557" s="1">
        <f t="shared" si="93"/>
        <v>0.04368250117435169</v>
      </c>
      <c r="K557" s="1">
        <f t="shared" si="94"/>
        <v>-0.060148252764417244</v>
      </c>
      <c r="L557" s="1">
        <f t="shared" si="95"/>
        <v>0.046392046792732664</v>
      </c>
    </row>
    <row r="558" spans="2:12" ht="12.75">
      <c r="B558" s="1">
        <f t="shared" si="96"/>
        <v>55.200000000000514</v>
      </c>
      <c r="C558" s="2">
        <f t="shared" si="97"/>
        <v>-0.4926346731983233</v>
      </c>
      <c r="D558" s="2">
        <f t="shared" si="98"/>
        <v>-0.6014617425357812</v>
      </c>
      <c r="E558" s="1">
        <f t="shared" si="88"/>
        <v>-0.06014617425357813</v>
      </c>
      <c r="F558" s="1">
        <f t="shared" si="89"/>
        <v>0.0463962881486728</v>
      </c>
      <c r="G558" s="1">
        <f t="shared" si="90"/>
        <v>-0.05782635984614448</v>
      </c>
      <c r="H558" s="1">
        <f t="shared" si="91"/>
        <v>0.04897428247278185</v>
      </c>
      <c r="I558" s="1">
        <f t="shared" si="92"/>
        <v>-0.05769746012993903</v>
      </c>
      <c r="J558" s="1">
        <f t="shared" si="93"/>
        <v>0.04887565655331284</v>
      </c>
      <c r="K558" s="1">
        <f t="shared" si="94"/>
        <v>-0.05525860859824684</v>
      </c>
      <c r="L558" s="1">
        <f t="shared" si="95"/>
        <v>0.05130339152167553</v>
      </c>
    </row>
    <row r="559" spans="2:12" ht="12.75">
      <c r="B559" s="1">
        <f t="shared" si="96"/>
        <v>55.300000000000516</v>
      </c>
      <c r="C559" s="2">
        <f t="shared" si="97"/>
        <v>-0.5503767436656554</v>
      </c>
      <c r="D559" s="2">
        <f t="shared" si="98"/>
        <v>-0.5525618162486916</v>
      </c>
      <c r="E559" s="1">
        <f t="shared" si="88"/>
        <v>-0.055256181624869165</v>
      </c>
      <c r="F559" s="1">
        <f t="shared" si="89"/>
        <v>0.05130712159167429</v>
      </c>
      <c r="G559" s="1">
        <f t="shared" si="90"/>
        <v>-0.05269082554528545</v>
      </c>
      <c r="H559" s="1">
        <f t="shared" si="91"/>
        <v>0.05359732403561301</v>
      </c>
      <c r="I559" s="1">
        <f t="shared" si="92"/>
        <v>-0.05257631542308852</v>
      </c>
      <c r="J559" s="1">
        <f t="shared" si="93"/>
        <v>0.05349188990624303</v>
      </c>
      <c r="K559" s="1">
        <f t="shared" si="94"/>
        <v>-0.04990699263424486</v>
      </c>
      <c r="L559" s="1">
        <f t="shared" si="95"/>
        <v>0.05563028045134029</v>
      </c>
    </row>
    <row r="560" spans="2:12" ht="12.75">
      <c r="B560" s="1">
        <f t="shared" si="96"/>
        <v>55.40000000000052</v>
      </c>
      <c r="C560" s="2">
        <f t="shared" si="97"/>
        <v>-0.6029929863649657</v>
      </c>
      <c r="D560" s="2">
        <f t="shared" si="98"/>
        <v>-0.4990425112609038</v>
      </c>
      <c r="E560" s="1">
        <f t="shared" si="88"/>
        <v>-0.049904251126090385</v>
      </c>
      <c r="F560" s="1">
        <f t="shared" si="89"/>
        <v>0.05563350659068166</v>
      </c>
      <c r="G560" s="1">
        <f t="shared" si="90"/>
        <v>-0.0471225757965563</v>
      </c>
      <c r="H560" s="1">
        <f t="shared" si="91"/>
        <v>0.05763209300972926</v>
      </c>
      <c r="I560" s="1">
        <f t="shared" si="92"/>
        <v>-0.04702264647560392</v>
      </c>
      <c r="J560" s="1">
        <f t="shared" si="93"/>
        <v>0.057521624133705894</v>
      </c>
      <c r="K560" s="1">
        <f t="shared" si="94"/>
        <v>-0.0441520887127198</v>
      </c>
      <c r="L560" s="1">
        <f t="shared" si="95"/>
        <v>0.059370007254964184</v>
      </c>
    </row>
    <row r="561" spans="2:12" ht="12.75">
      <c r="B561" s="1">
        <f t="shared" si="96"/>
        <v>55.50000000000052</v>
      </c>
      <c r="C561" s="2">
        <f t="shared" si="97"/>
        <v>-0.6500507837621541</v>
      </c>
      <c r="D561" s="2">
        <f t="shared" si="98"/>
        <v>-0.4414906865721511</v>
      </c>
      <c r="E561" s="1">
        <f t="shared" si="88"/>
        <v>-0.044149068657215115</v>
      </c>
      <c r="F561" s="1">
        <f t="shared" si="89"/>
        <v>0.05937275232572851</v>
      </c>
      <c r="G561" s="1">
        <f t="shared" si="90"/>
        <v>-0.041180431040928694</v>
      </c>
      <c r="H561" s="1">
        <f t="shared" si="91"/>
        <v>0.061082009504015856</v>
      </c>
      <c r="I561" s="1">
        <f t="shared" si="92"/>
        <v>-0.04109496818201432</v>
      </c>
      <c r="J561" s="1">
        <f t="shared" si="93"/>
        <v>0.060968001106980835</v>
      </c>
      <c r="K561" s="1">
        <f t="shared" si="94"/>
        <v>-0.03805226854651703</v>
      </c>
      <c r="L561" s="1">
        <f t="shared" si="95"/>
        <v>0.06253094328474633</v>
      </c>
    </row>
    <row r="562" spans="2:12" ht="12.75">
      <c r="B562" s="1">
        <f t="shared" si="96"/>
        <v>55.60000000000052</v>
      </c>
      <c r="C562" s="2">
        <f t="shared" si="97"/>
        <v>-0.6911761397037571</v>
      </c>
      <c r="D562" s="2">
        <f t="shared" si="98"/>
        <v>-0.3804900671000731</v>
      </c>
      <c r="E562" s="1">
        <f t="shared" si="88"/>
        <v>-0.03804900671000731</v>
      </c>
      <c r="F562" s="1">
        <f t="shared" si="89"/>
        <v>0.06253324019486918</v>
      </c>
      <c r="G562" s="1">
        <f t="shared" si="90"/>
        <v>-0.034922344700263855</v>
      </c>
      <c r="H562" s="1">
        <f t="shared" si="91"/>
        <v>0.06395981855053384</v>
      </c>
      <c r="I562" s="1">
        <f t="shared" si="92"/>
        <v>-0.03485101578248062</v>
      </c>
      <c r="J562" s="1">
        <f t="shared" si="93"/>
        <v>0.06384345601976701</v>
      </c>
      <c r="K562" s="1">
        <f t="shared" si="94"/>
        <v>-0.031664661108030616</v>
      </c>
      <c r="L562" s="1">
        <f t="shared" si="95"/>
        <v>0.06512897435539937</v>
      </c>
    </row>
    <row r="563" spans="2:12" ht="12.75">
      <c r="B563" s="1">
        <f t="shared" si="96"/>
        <v>55.70000000000052</v>
      </c>
      <c r="C563" s="2">
        <f t="shared" si="97"/>
        <v>-0.7260528711676782</v>
      </c>
      <c r="D563" s="2">
        <f t="shared" si="98"/>
        <v>-0.3166119398182614</v>
      </c>
      <c r="E563" s="1">
        <f t="shared" si="88"/>
        <v>-0.031661193981826145</v>
      </c>
      <c r="F563" s="1">
        <f t="shared" si="89"/>
        <v>0.06513086086028419</v>
      </c>
      <c r="G563" s="1">
        <f t="shared" si="90"/>
        <v>-0.028404650938811934</v>
      </c>
      <c r="H563" s="1">
        <f t="shared" si="91"/>
        <v>0.06628397224809458</v>
      </c>
      <c r="I563" s="1">
        <f t="shared" si="92"/>
        <v>-0.028346995369421413</v>
      </c>
      <c r="J563" s="1">
        <f t="shared" si="93"/>
        <v>0.06616612938193876</v>
      </c>
      <c r="K563" s="1">
        <f t="shared" si="94"/>
        <v>-0.025044581043632264</v>
      </c>
      <c r="L563" s="1">
        <f t="shared" si="95"/>
        <v>0.06718393069357888</v>
      </c>
    </row>
    <row r="564" spans="2:12" ht="12.75">
      <c r="B564" s="1">
        <f t="shared" si="96"/>
        <v>55.80000000000052</v>
      </c>
      <c r="C564" s="2">
        <f t="shared" si="97"/>
        <v>-0.7544210491079991</v>
      </c>
      <c r="D564" s="2">
        <f t="shared" si="98"/>
        <v>-0.25040944068260645</v>
      </c>
      <c r="E564" s="1">
        <f t="shared" si="88"/>
        <v>-0.025040944068260646</v>
      </c>
      <c r="F564" s="1">
        <f t="shared" si="89"/>
        <v>0.0671854448885445</v>
      </c>
      <c r="G564" s="1">
        <f t="shared" si="90"/>
        <v>-0.02168167182383342</v>
      </c>
      <c r="H564" s="1">
        <f t="shared" si="91"/>
        <v>0.06807514823628921</v>
      </c>
      <c r="I564" s="1">
        <f t="shared" si="92"/>
        <v>-0.021637186656446185</v>
      </c>
      <c r="J564" s="1">
        <f t="shared" si="93"/>
        <v>0.06795641020590175</v>
      </c>
      <c r="K564" s="1">
        <f t="shared" si="94"/>
        <v>-0.01824530304767047</v>
      </c>
      <c r="L564" s="1">
        <f t="shared" si="95"/>
        <v>0.06871627468248642</v>
      </c>
    </row>
    <row r="565" spans="2:12" ht="12.75">
      <c r="B565" s="1">
        <f t="shared" si="96"/>
        <v>55.900000000000524</v>
      </c>
      <c r="C565" s="2">
        <f t="shared" si="97"/>
        <v>-0.7760750431207475</v>
      </c>
      <c r="D565" s="2">
        <f t="shared" si="98"/>
        <v>-0.182415301273371</v>
      </c>
      <c r="E565" s="1">
        <f t="shared" si="88"/>
        <v>-0.0182415301273371</v>
      </c>
      <c r="F565" s="1">
        <f t="shared" si="89"/>
        <v>0.06871745138982413</v>
      </c>
      <c r="G565" s="1">
        <f t="shared" si="90"/>
        <v>-0.014805657557845893</v>
      </c>
      <c r="H565" s="1">
        <f t="shared" si="91"/>
        <v>0.06935313700476332</v>
      </c>
      <c r="I565" s="1">
        <f t="shared" si="92"/>
        <v>-0.014773873277098934</v>
      </c>
      <c r="J565" s="1">
        <f t="shared" si="93"/>
        <v>0.06923384222307478</v>
      </c>
      <c r="K565" s="1">
        <f t="shared" si="94"/>
        <v>-0.011318145905029622</v>
      </c>
      <c r="L565" s="1">
        <f t="shared" si="95"/>
        <v>0.06974424622925267</v>
      </c>
    </row>
    <row r="566" spans="2:12" ht="12.75">
      <c r="B566" s="1">
        <f t="shared" si="96"/>
        <v>56.000000000000526</v>
      </c>
      <c r="C566" s="2">
        <f t="shared" si="97"/>
        <v>-0.7908614994044569</v>
      </c>
      <c r="D566" s="2">
        <f t="shared" si="98"/>
        <v>-0.11314269192757882</v>
      </c>
      <c r="E566" s="1">
        <f t="shared" si="88"/>
        <v>-0.011314269192757883</v>
      </c>
      <c r="F566" s="1">
        <f t="shared" si="89"/>
        <v>0.06974511430073613</v>
      </c>
      <c r="G566" s="1">
        <f t="shared" si="90"/>
        <v>-0.007827013477721077</v>
      </c>
      <c r="H566" s="1">
        <f t="shared" si="91"/>
        <v>0.07013426587141396</v>
      </c>
      <c r="I566" s="1">
        <f t="shared" si="92"/>
        <v>-0.0078075558991871855</v>
      </c>
      <c r="J566" s="1">
        <f t="shared" si="93"/>
        <v>0.07001456125825425</v>
      </c>
      <c r="K566" s="1">
        <f t="shared" si="94"/>
        <v>-0.004312813066932457</v>
      </c>
      <c r="L566" s="1">
        <f t="shared" si="95"/>
        <v>0.07028160423300049</v>
      </c>
    </row>
    <row r="567" spans="2:12" ht="12.75">
      <c r="B567" s="1">
        <f t="shared" si="96"/>
        <v>56.10000000000053</v>
      </c>
      <c r="C567" s="2">
        <f t="shared" si="97"/>
        <v>-0.7986775362400415</v>
      </c>
      <c r="D567" s="2">
        <f t="shared" si="98"/>
        <v>-0.043088629795399985</v>
      </c>
      <c r="E567" s="1">
        <f t="shared" si="88"/>
        <v>-0.004308862979539999</v>
      </c>
      <c r="F567" s="1">
        <f t="shared" si="89"/>
        <v>0.07028218467025238</v>
      </c>
      <c r="G567" s="1">
        <f t="shared" si="90"/>
        <v>-0.0007947537460273797</v>
      </c>
      <c r="H567" s="1">
        <f t="shared" si="91"/>
        <v>0.07042947059444495</v>
      </c>
      <c r="I567" s="1">
        <f t="shared" si="92"/>
        <v>-0.0007873894498177513</v>
      </c>
      <c r="J567" s="1">
        <f t="shared" si="93"/>
        <v>0.07030937556728674</v>
      </c>
      <c r="K567" s="1">
        <f t="shared" si="94"/>
        <v>0.0027220745771886754</v>
      </c>
      <c r="L567" s="1">
        <f t="shared" si="95"/>
        <v>0.07033605175953732</v>
      </c>
    </row>
    <row r="568" spans="2:12" ht="12.75">
      <c r="B568" s="1">
        <f t="shared" si="96"/>
        <v>56.20000000000053</v>
      </c>
      <c r="C568" s="2">
        <f t="shared" si="97"/>
        <v>-0.7994693820390484</v>
      </c>
      <c r="D568" s="2">
        <f t="shared" si="98"/>
        <v>0.027260691663475528</v>
      </c>
      <c r="E568" s="1">
        <f t="shared" si="88"/>
        <v>0.002726069166347553</v>
      </c>
      <c r="F568" s="1">
        <f t="shared" si="89"/>
        <v>0.07033635650437532</v>
      </c>
      <c r="G568" s="1">
        <f t="shared" si="90"/>
        <v>0.006242886991566319</v>
      </c>
      <c r="H568" s="1">
        <f t="shared" si="91"/>
        <v>0.07024308108487426</v>
      </c>
      <c r="I568" s="1">
        <f t="shared" si="92"/>
        <v>0.006238223220591266</v>
      </c>
      <c r="J568" s="1">
        <f t="shared" si="93"/>
        <v>0.07012255659115091</v>
      </c>
      <c r="K568" s="1">
        <f t="shared" si="94"/>
        <v>0.009738324825462644</v>
      </c>
      <c r="L568" s="1">
        <f t="shared" si="95"/>
        <v>0.06990839441510456</v>
      </c>
    </row>
    <row r="569" spans="2:12" ht="12.75">
      <c r="B569" s="1">
        <f t="shared" si="96"/>
        <v>56.30000000000053</v>
      </c>
      <c r="C569" s="2">
        <f t="shared" si="97"/>
        <v>-0.7932316129696941</v>
      </c>
      <c r="D569" s="2">
        <f t="shared" si="98"/>
        <v>0.09742336270873056</v>
      </c>
      <c r="E569" s="1">
        <f t="shared" si="88"/>
        <v>0.009742336270873057</v>
      </c>
      <c r="F569" s="1">
        <f t="shared" si="89"/>
        <v>0.06990842567055755</v>
      </c>
      <c r="G569" s="1">
        <f t="shared" si="90"/>
        <v>0.013237757554400934</v>
      </c>
      <c r="H569" s="1">
        <f t="shared" si="91"/>
        <v>0.06957235567727602</v>
      </c>
      <c r="I569" s="1">
        <f t="shared" si="92"/>
        <v>0.013220954054736856</v>
      </c>
      <c r="J569" s="1">
        <f t="shared" si="93"/>
        <v>0.06945137539425512</v>
      </c>
      <c r="K569" s="1">
        <f t="shared" si="94"/>
        <v>0.01668747381029857</v>
      </c>
      <c r="L569" s="1">
        <f t="shared" si="95"/>
        <v>0.06899245437895825</v>
      </c>
    </row>
    <row r="570" spans="2:12" ht="12.75">
      <c r="B570" s="1">
        <f t="shared" si="96"/>
        <v>56.40000000000053</v>
      </c>
      <c r="C570" s="2">
        <f t="shared" si="97"/>
        <v>-0.780007074086453</v>
      </c>
      <c r="D570" s="2">
        <f t="shared" si="98"/>
        <v>0.16691475307416023</v>
      </c>
      <c r="E570" s="1">
        <f t="shared" si="88"/>
        <v>0.016691475307416024</v>
      </c>
      <c r="F570" s="1">
        <f t="shared" si="89"/>
        <v>0.06899220437299555</v>
      </c>
      <c r="G570" s="1">
        <f t="shared" si="90"/>
        <v>0.0201410855260658</v>
      </c>
      <c r="H570" s="1">
        <f t="shared" si="91"/>
        <v>0.06840777561472546</v>
      </c>
      <c r="I570" s="1">
        <f t="shared" si="92"/>
        <v>0.020111864088152298</v>
      </c>
      <c r="J570" s="1">
        <f t="shared" si="93"/>
        <v>0.0682863968609855</v>
      </c>
      <c r="K570" s="1">
        <f t="shared" si="94"/>
        <v>0.023520114993514574</v>
      </c>
      <c r="L570" s="1">
        <f t="shared" si="95"/>
        <v>0.06757574215319227</v>
      </c>
    </row>
    <row r="571" spans="2:12" ht="12.75">
      <c r="B571" s="1">
        <f t="shared" si="96"/>
        <v>56.50000000000053</v>
      </c>
      <c r="C571" s="2">
        <f t="shared" si="97"/>
        <v>-0.7598874924982252</v>
      </c>
      <c r="D571" s="2">
        <f t="shared" si="98"/>
        <v>0.23524080165376185</v>
      </c>
      <c r="E571" s="1">
        <f t="shared" si="88"/>
        <v>0.023524080165376188</v>
      </c>
      <c r="F571" s="1">
        <f t="shared" si="89"/>
        <v>0.0675751933327822</v>
      </c>
      <c r="G571" s="1">
        <f t="shared" si="90"/>
        <v>0.026902839832015298</v>
      </c>
      <c r="H571" s="1">
        <f t="shared" si="91"/>
        <v>0.06673409240356572</v>
      </c>
      <c r="I571" s="1">
        <f t="shared" si="92"/>
        <v>0.02686078478555447</v>
      </c>
      <c r="J571" s="1">
        <f t="shared" si="93"/>
        <v>0.06661252423219018</v>
      </c>
      <c r="K571" s="1">
        <f t="shared" si="94"/>
        <v>0.030185332588595206</v>
      </c>
      <c r="L571" s="1">
        <f t="shared" si="95"/>
        <v>0.06564086840506485</v>
      </c>
    </row>
    <row r="572" spans="2:12" ht="12.75">
      <c r="B572" s="1">
        <f t="shared" si="96"/>
        <v>56.600000000000534</v>
      </c>
      <c r="C572" s="2">
        <f t="shared" si="97"/>
        <v>-0.73301471550004</v>
      </c>
      <c r="D572" s="2">
        <f t="shared" si="98"/>
        <v>0.3018923508219883</v>
      </c>
      <c r="E572" s="1">
        <f t="shared" si="88"/>
        <v>0.03018923508219883</v>
      </c>
      <c r="F572" s="1">
        <f t="shared" si="89"/>
        <v>0.06563999412886094</v>
      </c>
      <c r="G572" s="1">
        <f t="shared" si="90"/>
        <v>0.033471234788641877</v>
      </c>
      <c r="H572" s="1">
        <f t="shared" si="91"/>
        <v>0.06453209928552431</v>
      </c>
      <c r="I572" s="1">
        <f t="shared" si="92"/>
        <v>0.03341584004647504</v>
      </c>
      <c r="J572" s="1">
        <f t="shared" si="93"/>
        <v>0.06441076467927088</v>
      </c>
      <c r="K572" s="1">
        <f t="shared" si="94"/>
        <v>0.036630311550125916</v>
      </c>
      <c r="L572" s="1">
        <f t="shared" si="95"/>
        <v>0.06316765325124328</v>
      </c>
    </row>
    <row r="573" spans="2:12" ht="12.75">
      <c r="B573" s="1">
        <f t="shared" si="96"/>
        <v>56.700000000000536</v>
      </c>
      <c r="C573" s="2">
        <f t="shared" si="97"/>
        <v>-0.699582432782947</v>
      </c>
      <c r="D573" s="2">
        <f t="shared" si="98"/>
        <v>0.36634124670693735</v>
      </c>
      <c r="E573" s="1">
        <f t="shared" si="88"/>
        <v>0.036634124670693734</v>
      </c>
      <c r="F573" s="1">
        <f t="shared" si="89"/>
        <v>0.06316641911565453</v>
      </c>
      <c r="G573" s="1">
        <f t="shared" si="90"/>
        <v>0.039792445626476464</v>
      </c>
      <c r="H573" s="1">
        <f t="shared" si="91"/>
        <v>0.061781068557526034</v>
      </c>
      <c r="I573" s="1">
        <f t="shared" si="92"/>
        <v>0.03972317809857004</v>
      </c>
      <c r="J573" s="1">
        <f t="shared" si="93"/>
        <v>0.06166065675272313</v>
      </c>
      <c r="K573" s="1">
        <f t="shared" si="94"/>
        <v>0.04280019034596605</v>
      </c>
      <c r="L573" s="1">
        <f t="shared" si="95"/>
        <v>0.060135855068944075</v>
      </c>
    </row>
    <row r="574" spans="2:12" ht="12.75">
      <c r="B574" s="1">
        <f t="shared" si="96"/>
        <v>56.80000000000054</v>
      </c>
      <c r="C574" s="2">
        <f t="shared" si="97"/>
        <v>-0.6598381723718215</v>
      </c>
      <c r="D574" s="2">
        <f t="shared" si="98"/>
        <v>0.42803886750778686</v>
      </c>
      <c r="E574" s="1">
        <f t="shared" si="88"/>
        <v>0.04280388675077869</v>
      </c>
      <c r="F574" s="1">
        <f t="shared" si="89"/>
        <v>0.06013422103505247</v>
      </c>
      <c r="G574" s="1">
        <f t="shared" si="90"/>
        <v>0.045810597802531314</v>
      </c>
      <c r="H574" s="1">
        <f t="shared" si="91"/>
        <v>0.05846175496662483</v>
      </c>
      <c r="I574" s="1">
        <f t="shared" si="92"/>
        <v>0.04572697449910993</v>
      </c>
      <c r="J574" s="1">
        <f t="shared" si="93"/>
        <v>0.05834325894216232</v>
      </c>
      <c r="K574" s="1">
        <f t="shared" si="94"/>
        <v>0.04863821264499492</v>
      </c>
      <c r="L574" s="1">
        <f t="shared" si="95"/>
        <v>0.05652839299683676</v>
      </c>
    </row>
    <row r="575" spans="2:12" ht="12.75">
      <c r="B575" s="1">
        <f t="shared" si="96"/>
        <v>56.90000000000054</v>
      </c>
      <c r="C575" s="2">
        <f t="shared" si="97"/>
        <v>-0.6140852983719789</v>
      </c>
      <c r="D575" s="2">
        <f t="shared" si="98"/>
        <v>0.48641764114936414</v>
      </c>
      <c r="E575" s="1">
        <f t="shared" si="88"/>
        <v>0.04864176411493642</v>
      </c>
      <c r="F575" s="1">
        <f t="shared" si="89"/>
        <v>0.05652631646599855</v>
      </c>
      <c r="G575" s="1">
        <f t="shared" si="90"/>
        <v>0.05146807993823635</v>
      </c>
      <c r="H575" s="1">
        <f t="shared" si="91"/>
        <v>0.05455981116313088</v>
      </c>
      <c r="I575" s="1">
        <f t="shared" si="92"/>
        <v>0.05136975467309296</v>
      </c>
      <c r="J575" s="1">
        <f t="shared" si="93"/>
        <v>0.05444454459228735</v>
      </c>
      <c r="K575" s="1">
        <f t="shared" si="94"/>
        <v>0.05408621857416515</v>
      </c>
      <c r="L575" s="1">
        <f t="shared" si="95"/>
        <v>0.05233487799397799</v>
      </c>
    </row>
    <row r="576" spans="2:12" ht="12.75">
      <c r="B576" s="1">
        <f t="shared" si="96"/>
        <v>57.00000000000054</v>
      </c>
      <c r="C576" s="2">
        <f t="shared" si="97"/>
        <v>-0.5626846897200188</v>
      </c>
      <c r="D576" s="2">
        <f t="shared" si="98"/>
        <v>0.5408959588111664</v>
      </c>
      <c r="E576" s="1">
        <f t="shared" si="88"/>
        <v>0.05408959588111664</v>
      </c>
      <c r="F576" s="1">
        <f t="shared" si="89"/>
        <v>0.05233231789365256</v>
      </c>
      <c r="G576" s="1">
        <f t="shared" si="90"/>
        <v>0.056706211775799265</v>
      </c>
      <c r="H576" s="1">
        <f t="shared" si="91"/>
        <v>0.05006939769721328</v>
      </c>
      <c r="I576" s="1">
        <f t="shared" si="92"/>
        <v>0.05659306576597731</v>
      </c>
      <c r="J576" s="1">
        <f t="shared" si="93"/>
        <v>0.049958985586332244</v>
      </c>
      <c r="K576" s="1">
        <f t="shared" si="94"/>
        <v>0.059085494439749864</v>
      </c>
      <c r="L576" s="1">
        <f t="shared" si="95"/>
        <v>0.0475552025539115</v>
      </c>
    </row>
    <row r="577" spans="2:12" ht="12.75">
      <c r="B577" s="1">
        <f t="shared" si="96"/>
        <v>57.10000000000054</v>
      </c>
      <c r="C577" s="2">
        <f t="shared" si="97"/>
        <v>-0.5060557488192823</v>
      </c>
      <c r="D577" s="2">
        <f t="shared" si="98"/>
        <v>0.5908866733136089</v>
      </c>
      <c r="E577" s="1">
        <f t="shared" si="88"/>
        <v>0.059088667331360895</v>
      </c>
      <c r="F577" s="1">
        <f t="shared" si="89"/>
        <v>0.047552124337923045</v>
      </c>
      <c r="G577" s="1">
        <f t="shared" si="90"/>
        <v>0.061466273548257046</v>
      </c>
      <c r="H577" s="1">
        <f t="shared" si="91"/>
        <v>0.04499670565152062</v>
      </c>
      <c r="I577" s="1">
        <f t="shared" si="92"/>
        <v>0.06133850261393692</v>
      </c>
      <c r="J577" s="1">
        <f t="shared" si="93"/>
        <v>0.044893043883964166</v>
      </c>
      <c r="K577" s="1">
        <f t="shared" si="94"/>
        <v>0.0635779717197573</v>
      </c>
      <c r="L577" s="1">
        <f t="shared" si="95"/>
        <v>0.04220287962224667</v>
      </c>
    </row>
    <row r="578" spans="2:12" ht="12.75">
      <c r="B578" s="1">
        <f t="shared" si="96"/>
        <v>57.20000000000054</v>
      </c>
      <c r="C578" s="2">
        <f t="shared" si="97"/>
        <v>-0.44467638359003125</v>
      </c>
      <c r="D578" s="2">
        <f t="shared" si="98"/>
        <v>0.6358090904854654</v>
      </c>
      <c r="E578" s="1">
        <f t="shared" si="88"/>
        <v>0.06358090904854655</v>
      </c>
      <c r="F578" s="1">
        <f t="shared" si="89"/>
        <v>0.04219926087377595</v>
      </c>
      <c r="G578" s="1">
        <f t="shared" si="90"/>
        <v>0.06569087209223534</v>
      </c>
      <c r="H578" s="1">
        <f t="shared" si="91"/>
        <v>0.03936305762343924</v>
      </c>
      <c r="I578" s="1">
        <f t="shared" si="92"/>
        <v>0.0655490619297185</v>
      </c>
      <c r="J578" s="1">
        <f t="shared" si="93"/>
        <v>0.039268238970023135</v>
      </c>
      <c r="K578" s="1">
        <f t="shared" si="94"/>
        <v>0.06750773294554886</v>
      </c>
      <c r="L578" s="1">
        <f t="shared" si="95"/>
        <v>0.036307781461057335</v>
      </c>
    </row>
    <row r="579" spans="2:12" ht="12.75">
      <c r="B579" s="1">
        <f t="shared" si="96"/>
        <v>57.300000000000544</v>
      </c>
      <c r="C579" s="2">
        <f t="shared" si="97"/>
        <v>-0.37908163191703076</v>
      </c>
      <c r="D579" s="2">
        <f t="shared" si="98"/>
        <v>0.6751040297390918</v>
      </c>
      <c r="E579" s="1">
        <f t="shared" si="88"/>
        <v>0.06751040297390919</v>
      </c>
      <c r="F579" s="1">
        <f t="shared" si="89"/>
        <v>0.03630361754686931</v>
      </c>
      <c r="G579" s="1">
        <f t="shared" si="90"/>
        <v>0.06932558385125265</v>
      </c>
      <c r="H579" s="1">
        <f t="shared" si="91"/>
        <v>0.0332072281645601</v>
      </c>
      <c r="I579" s="1">
        <f t="shared" si="92"/>
        <v>0.06917076438213719</v>
      </c>
      <c r="J579" s="1">
        <f t="shared" si="93"/>
        <v>0.03312343603577924</v>
      </c>
      <c r="K579" s="1">
        <f t="shared" si="94"/>
        <v>0.0708227465774871</v>
      </c>
      <c r="L579" s="1">
        <f t="shared" si="95"/>
        <v>0.029917925011661597</v>
      </c>
    </row>
    <row r="580" spans="2:12" ht="12.75">
      <c r="B580" s="1">
        <f t="shared" si="96"/>
        <v>57.400000000000546</v>
      </c>
      <c r="C580" s="2">
        <f t="shared" si="97"/>
        <v>-0.3098606575806681</v>
      </c>
      <c r="D580" s="2">
        <f t="shared" si="98"/>
        <v>0.7082511748989601</v>
      </c>
      <c r="E580" s="1">
        <f t="shared" si="88"/>
        <v>0.070825117489896</v>
      </c>
      <c r="F580" s="1">
        <f t="shared" si="89"/>
        <v>0.02991323402913228</v>
      </c>
      <c r="G580" s="1">
        <f t="shared" si="90"/>
        <v>0.07232077919135263</v>
      </c>
      <c r="H580" s="1">
        <f t="shared" si="91"/>
        <v>0.026586643313130886</v>
      </c>
      <c r="I580" s="1">
        <f t="shared" si="92"/>
        <v>0.07215444965555255</v>
      </c>
      <c r="J580" s="1">
        <f t="shared" si="93"/>
        <v>0.02651601926553747</v>
      </c>
      <c r="K580" s="1">
        <f t="shared" si="94"/>
        <v>0.07347671941644976</v>
      </c>
      <c r="L580" s="1">
        <f t="shared" si="95"/>
        <v>0.023099995054013885</v>
      </c>
    </row>
    <row r="581" spans="2:12" ht="12.75">
      <c r="B581" s="1">
        <f t="shared" si="96"/>
        <v>57.50000000000055</v>
      </c>
      <c r="C581" s="2">
        <f t="shared" si="97"/>
        <v>-0.23765194181397542</v>
      </c>
      <c r="D581" s="2">
        <f t="shared" si="98"/>
        <v>0.7347876006057072</v>
      </c>
      <c r="E581" s="1">
        <f t="shared" si="88"/>
        <v>0.07347876006057073</v>
      </c>
      <c r="F581" s="1">
        <f t="shared" si="89"/>
        <v>0.023094821207965244</v>
      </c>
      <c r="G581" s="1">
        <f t="shared" si="90"/>
        <v>0.07463350112096899</v>
      </c>
      <c r="H581" s="1">
        <f t="shared" si="91"/>
        <v>0.01957719104867141</v>
      </c>
      <c r="I581" s="1">
        <f t="shared" si="92"/>
        <v>0.0744576196130043</v>
      </c>
      <c r="J581" s="1">
        <f t="shared" si="93"/>
        <v>0.01952168706149874</v>
      </c>
      <c r="K581" s="1">
        <f t="shared" si="94"/>
        <v>0.0754309287667206</v>
      </c>
      <c r="L581" s="1">
        <f t="shared" si="95"/>
        <v>0.015938396316475402</v>
      </c>
    </row>
    <row r="582" spans="2:12" ht="12.75">
      <c r="B582" s="1">
        <f t="shared" si="96"/>
        <v>57.60000000000055</v>
      </c>
      <c r="C582" s="2">
        <f t="shared" si="97"/>
        <v>-0.16313662009810243</v>
      </c>
      <c r="D582" s="2">
        <f t="shared" si="98"/>
        <v>0.7543260962298374</v>
      </c>
      <c r="E582" s="1">
        <f aca="true" t="shared" si="99" ref="E582:E606">hm*D582</f>
        <v>0.07543260962298375</v>
      </c>
      <c r="F582" s="1">
        <f aca="true" t="shared" si="100" ref="F582:F606">-hm*st*SIN(C582)</f>
        <v>0.015932810923840614</v>
      </c>
      <c r="G582" s="1">
        <f aca="true" t="shared" si="101" ref="G582:G606">hm*(D582+F582/2)</f>
        <v>0.07622925016917577</v>
      </c>
      <c r="H582" s="1">
        <f aca="true" t="shared" si="102" ref="H582:H606">-hm*st*SIN(C582+E582/2)</f>
        <v>0.012271501480106433</v>
      </c>
      <c r="I582" s="1">
        <f aca="true" t="shared" si="103" ref="I582:I606">hm*(D582+H582/2)</f>
        <v>0.07604618469698907</v>
      </c>
      <c r="J582" s="1">
        <f aca="true" t="shared" si="104" ref="J582:J606">-hm*st*SIN(C582+G582/2)</f>
        <v>0.012232732217780096</v>
      </c>
      <c r="K582" s="1">
        <f aca="true" t="shared" si="105" ref="K582:K606">hm*(D582+J582)</f>
        <v>0.07665588284476176</v>
      </c>
      <c r="L582" s="1">
        <f aca="true" t="shared" si="106" ref="L582:L606">-hm*st*SIN(C582+I582)</f>
        <v>0.008532775673962014</v>
      </c>
    </row>
    <row r="583" spans="2:12" ht="12.75">
      <c r="B583" s="1">
        <f aca="true" t="shared" si="107" ref="B583:B606">B582+hm</f>
        <v>57.70000000000055</v>
      </c>
      <c r="C583" s="2">
        <f t="shared" si="97"/>
        <v>-0.08703005973142323</v>
      </c>
      <c r="D583" s="2">
        <f t="shared" si="98"/>
        <v>0.7665717718954334</v>
      </c>
      <c r="E583" s="1">
        <f t="shared" si="99"/>
        <v>0.07665717718954335</v>
      </c>
      <c r="F583" s="1">
        <f t="shared" si="100"/>
        <v>0.008526875252685934</v>
      </c>
      <c r="G583" s="1">
        <f t="shared" si="101"/>
        <v>0.07708352095217763</v>
      </c>
      <c r="H583" s="1">
        <f t="shared" si="102"/>
        <v>0.00477572592501856</v>
      </c>
      <c r="I583" s="1">
        <f t="shared" si="103"/>
        <v>0.07689596348579426</v>
      </c>
      <c r="J583" s="1">
        <f t="shared" si="104"/>
        <v>0.004754838450288741</v>
      </c>
      <c r="K583" s="1">
        <f t="shared" si="105"/>
        <v>0.07713266103457223</v>
      </c>
      <c r="L583" s="1">
        <f t="shared" si="106"/>
        <v>0.0009941378251819984</v>
      </c>
    </row>
    <row r="584" spans="2:12" ht="12.75">
      <c r="B584" s="1">
        <f t="shared" si="107"/>
        <v>57.80000000000055</v>
      </c>
      <c r="C584" s="2">
        <f aca="true" t="shared" si="108" ref="C584:C606">C583+1/6*(E583+2*G583+2*I583+K583)</f>
        <v>-0.010071925214746688</v>
      </c>
      <c r="D584" s="2">
        <f aca="true" t="shared" si="109" ref="D584:D606">D583+1/6*(F583+2*H583+2*J583+L583)</f>
        <v>0.7713354622001805</v>
      </c>
      <c r="E584" s="1">
        <f t="shared" si="99"/>
        <v>0.07713354622001806</v>
      </c>
      <c r="F584" s="1">
        <f t="shared" si="100"/>
        <v>0.000988039158314648</v>
      </c>
      <c r="G584" s="1">
        <f t="shared" si="101"/>
        <v>0.07718294817793378</v>
      </c>
      <c r="H584" s="1">
        <f t="shared" si="102"/>
        <v>-0.002794966310915844</v>
      </c>
      <c r="I584" s="1">
        <f t="shared" si="103"/>
        <v>0.07699379790447225</v>
      </c>
      <c r="J584" s="1">
        <f t="shared" si="104"/>
        <v>-0.0027973884924127348</v>
      </c>
      <c r="K584" s="1">
        <f t="shared" si="105"/>
        <v>0.07685380737077678</v>
      </c>
      <c r="L584" s="1">
        <f t="shared" si="106"/>
        <v>-0.006560136515447468</v>
      </c>
    </row>
    <row r="585" spans="2:12" ht="12.75">
      <c r="B585" s="1">
        <f t="shared" si="107"/>
        <v>57.90000000000055</v>
      </c>
      <c r="C585" s="2">
        <f t="shared" si="108"/>
        <v>0.06698488241118779</v>
      </c>
      <c r="D585" s="2">
        <f t="shared" si="109"/>
        <v>0.7685426610395488</v>
      </c>
      <c r="E585" s="1">
        <f t="shared" si="99"/>
        <v>0.07685426610395489</v>
      </c>
      <c r="F585" s="1">
        <f t="shared" si="100"/>
        <v>-0.00656630391977447</v>
      </c>
      <c r="G585" s="1">
        <f t="shared" si="101"/>
        <v>0.07652595090796616</v>
      </c>
      <c r="H585" s="1">
        <f t="shared" si="102"/>
        <v>-0.010321778501681284</v>
      </c>
      <c r="I585" s="1">
        <f t="shared" si="103"/>
        <v>0.07633817717887081</v>
      </c>
      <c r="J585" s="1">
        <f t="shared" si="104"/>
        <v>-0.010305763890075263</v>
      </c>
      <c r="K585" s="1">
        <f t="shared" si="105"/>
        <v>0.07582368971494735</v>
      </c>
      <c r="L585" s="1">
        <f t="shared" si="106"/>
        <v>-0.01401190600703889</v>
      </c>
    </row>
    <row r="586" spans="2:12" ht="12.75">
      <c r="B586" s="1">
        <f t="shared" si="107"/>
        <v>58.000000000000554</v>
      </c>
      <c r="C586" s="2">
        <f t="shared" si="108"/>
        <v>0.1433859177432838</v>
      </c>
      <c r="D586" s="2">
        <f t="shared" si="109"/>
        <v>0.758237111921161</v>
      </c>
      <c r="E586" s="1">
        <f t="shared" si="99"/>
        <v>0.07582371119211612</v>
      </c>
      <c r="F586" s="1">
        <f t="shared" si="100"/>
        <v>-0.01401800913912889</v>
      </c>
      <c r="G586" s="1">
        <f t="shared" si="101"/>
        <v>0.07512281073515967</v>
      </c>
      <c r="H586" s="1">
        <f t="shared" si="102"/>
        <v>-0.01768804100798423</v>
      </c>
      <c r="I586" s="1">
        <f t="shared" si="103"/>
        <v>0.0749393091417169</v>
      </c>
      <c r="J586" s="1">
        <f t="shared" si="104"/>
        <v>-0.01765422421160166</v>
      </c>
      <c r="K586" s="1">
        <f t="shared" si="105"/>
        <v>0.07405828877095594</v>
      </c>
      <c r="L586" s="1">
        <f t="shared" si="106"/>
        <v>-0.021247960767289024</v>
      </c>
    </row>
    <row r="587" spans="2:12" ht="12.75">
      <c r="B587" s="1">
        <f t="shared" si="107"/>
        <v>58.100000000000556</v>
      </c>
      <c r="C587" s="2">
        <f t="shared" si="108"/>
        <v>0.21838695769608799</v>
      </c>
      <c r="D587" s="2">
        <f t="shared" si="109"/>
        <v>0.7405786951968961</v>
      </c>
      <c r="E587" s="1">
        <f t="shared" si="99"/>
        <v>0.07405786951968961</v>
      </c>
      <c r="F587" s="1">
        <f t="shared" si="100"/>
        <v>-0.02125387276433381</v>
      </c>
      <c r="G587" s="1">
        <f t="shared" si="101"/>
        <v>0.07299517588147292</v>
      </c>
      <c r="H587" s="1">
        <f t="shared" si="102"/>
        <v>-0.02478475218895554</v>
      </c>
      <c r="I587" s="1">
        <f t="shared" si="103"/>
        <v>0.07281863191024184</v>
      </c>
      <c r="J587" s="1">
        <f t="shared" si="104"/>
        <v>-0.024734314596980153</v>
      </c>
      <c r="K587" s="1">
        <f t="shared" si="105"/>
        <v>0.0715844380599916</v>
      </c>
      <c r="L587" s="1">
        <f t="shared" si="106"/>
        <v>-0.02816522278219602</v>
      </c>
    </row>
    <row r="588" spans="2:12" ht="12.75">
      <c r="B588" s="1">
        <f t="shared" si="107"/>
        <v>58.20000000000056</v>
      </c>
      <c r="C588" s="2">
        <f t="shared" si="108"/>
        <v>0.2912652782232731</v>
      </c>
      <c r="D588" s="2">
        <f t="shared" si="109"/>
        <v>0.7158358236771626</v>
      </c>
      <c r="E588" s="1">
        <f t="shared" si="99"/>
        <v>0.07158358236771627</v>
      </c>
      <c r="F588" s="1">
        <f t="shared" si="100"/>
        <v>-0.028170831661612286</v>
      </c>
      <c r="G588" s="1">
        <f t="shared" si="101"/>
        <v>0.07017504078463564</v>
      </c>
      <c r="H588" s="1">
        <f t="shared" si="102"/>
        <v>-0.03151535998651715</v>
      </c>
      <c r="I588" s="1">
        <f t="shared" si="103"/>
        <v>0.0700078143683904</v>
      </c>
      <c r="J588" s="1">
        <f t="shared" si="104"/>
        <v>-0.03144992548753123</v>
      </c>
      <c r="K588" s="1">
        <f t="shared" si="105"/>
        <v>0.06843858981896314</v>
      </c>
      <c r="L588" s="1">
        <f t="shared" si="106"/>
        <v>-0.03467495876042374</v>
      </c>
    </row>
    <row r="589" spans="2:12" ht="12.75">
      <c r="B589" s="1">
        <f t="shared" si="107"/>
        <v>58.30000000000056</v>
      </c>
      <c r="C589" s="2">
        <f t="shared" si="108"/>
        <v>0.361329925305395</v>
      </c>
      <c r="D589" s="2">
        <f t="shared" si="109"/>
        <v>0.6843730967821404</v>
      </c>
      <c r="E589" s="1">
        <f t="shared" si="99"/>
        <v>0.06843730967821404</v>
      </c>
      <c r="F589" s="1">
        <f t="shared" si="100"/>
        <v>-0.034680174095270154</v>
      </c>
      <c r="G589" s="1">
        <f t="shared" si="101"/>
        <v>0.06670330097345054</v>
      </c>
      <c r="H589" s="1">
        <f t="shared" si="102"/>
        <v>-0.03779934935684635</v>
      </c>
      <c r="I589" s="1">
        <f t="shared" si="103"/>
        <v>0.06654734221037173</v>
      </c>
      <c r="J589" s="1">
        <f t="shared" si="104"/>
        <v>-0.037720849382247325</v>
      </c>
      <c r="K589" s="1">
        <f t="shared" si="105"/>
        <v>0.06466522473998931</v>
      </c>
      <c r="L589" s="1">
        <f t="shared" si="106"/>
        <v>-0.040705650644883996</v>
      </c>
    </row>
    <row r="590" spans="2:12" ht="12.75">
      <c r="B590" s="1">
        <f t="shared" si="107"/>
        <v>58.40000000000056</v>
      </c>
      <c r="C590" s="2">
        <f t="shared" si="108"/>
        <v>0.42793056210303626</v>
      </c>
      <c r="D590" s="2">
        <f t="shared" si="109"/>
        <v>0.6466353930790835</v>
      </c>
      <c r="E590" s="1">
        <f t="shared" si="99"/>
        <v>0.06466353930790834</v>
      </c>
      <c r="F590" s="1">
        <f t="shared" si="100"/>
        <v>-0.04071040745665714</v>
      </c>
      <c r="G590" s="1">
        <f t="shared" si="101"/>
        <v>0.0626280189350755</v>
      </c>
      <c r="H590" s="1">
        <f t="shared" si="102"/>
        <v>-0.04357436747735079</v>
      </c>
      <c r="I590" s="1">
        <f t="shared" si="103"/>
        <v>0.06248482093404081</v>
      </c>
      <c r="J590" s="1">
        <f t="shared" si="104"/>
        <v>-0.043484892636494896</v>
      </c>
      <c r="K590" s="1">
        <f t="shared" si="105"/>
        <v>0.060315050044258856</v>
      </c>
      <c r="L590" s="1">
        <f t="shared" si="106"/>
        <v>-0.04620434989419553</v>
      </c>
    </row>
    <row r="591" spans="2:12" ht="12.75">
      <c r="B591" s="1">
        <f t="shared" si="107"/>
        <v>58.50000000000056</v>
      </c>
      <c r="C591" s="2">
        <f t="shared" si="108"/>
        <v>0.49046460695143623</v>
      </c>
      <c r="D591" s="2">
        <f t="shared" si="109"/>
        <v>0.6031298468159928</v>
      </c>
      <c r="E591" s="1">
        <f t="shared" si="99"/>
        <v>0.060312984681599284</v>
      </c>
      <c r="F591" s="1">
        <f t="shared" si="100"/>
        <v>-0.046208609560995186</v>
      </c>
      <c r="G591" s="1">
        <f t="shared" si="101"/>
        <v>0.05800255420354952</v>
      </c>
      <c r="H591" s="1">
        <f t="shared" si="102"/>
        <v>-0.04879680820149418</v>
      </c>
      <c r="I591" s="1">
        <f t="shared" si="103"/>
        <v>0.05787314427152457</v>
      </c>
      <c r="J591" s="1">
        <f t="shared" si="104"/>
        <v>-0.048698463646040496</v>
      </c>
      <c r="K591" s="1">
        <f t="shared" si="105"/>
        <v>0.05544313831699524</v>
      </c>
      <c r="L591" s="1">
        <f t="shared" si="106"/>
        <v>-0.05113652810353326</v>
      </c>
    </row>
    <row r="592" spans="2:12" ht="12.75">
      <c r="B592" s="1">
        <f t="shared" si="107"/>
        <v>58.60000000000056</v>
      </c>
      <c r="C592" s="2">
        <f t="shared" si="108"/>
        <v>0.5483825269428934</v>
      </c>
      <c r="D592" s="2">
        <f t="shared" si="109"/>
        <v>0.5544072332560598</v>
      </c>
      <c r="E592" s="1">
        <f t="shared" si="99"/>
        <v>0.055440723325605984</v>
      </c>
      <c r="F592" s="1">
        <f t="shared" si="100"/>
        <v>-0.051140276575822284</v>
      </c>
      <c r="G592" s="1">
        <f t="shared" si="101"/>
        <v>0.05288370949681487</v>
      </c>
      <c r="H592" s="1">
        <f t="shared" si="102"/>
        <v>-0.053440955546193214</v>
      </c>
      <c r="I592" s="1">
        <f t="shared" si="103"/>
        <v>0.05276867554829632</v>
      </c>
      <c r="J592" s="1">
        <f t="shared" si="104"/>
        <v>-0.053335734407461845</v>
      </c>
      <c r="K592" s="1">
        <f t="shared" si="105"/>
        <v>0.05010714988485979</v>
      </c>
      <c r="L592" s="1">
        <f t="shared" si="106"/>
        <v>-0.05548459751285462</v>
      </c>
    </row>
    <row r="593" spans="2:12" ht="12.75">
      <c r="B593" s="1">
        <f t="shared" si="107"/>
        <v>58.700000000000564</v>
      </c>
      <c r="C593" s="2">
        <f t="shared" si="108"/>
        <v>0.6011913008263414</v>
      </c>
      <c r="D593" s="2">
        <f t="shared" si="109"/>
        <v>0.5010441909233952</v>
      </c>
      <c r="E593" s="1">
        <f t="shared" si="99"/>
        <v>0.05010441909233953</v>
      </c>
      <c r="F593" s="1">
        <f t="shared" si="100"/>
        <v>-0.05548784148785653</v>
      </c>
      <c r="G593" s="1">
        <f t="shared" si="101"/>
        <v>0.047330027017946696</v>
      </c>
      <c r="H593" s="1">
        <f t="shared" si="102"/>
        <v>-0.057496926139241206</v>
      </c>
      <c r="I593" s="1">
        <f t="shared" si="103"/>
        <v>0.04722957278537747</v>
      </c>
      <c r="J593" s="1">
        <f t="shared" si="104"/>
        <v>-0.05738661090067713</v>
      </c>
      <c r="K593" s="1">
        <f t="shared" si="105"/>
        <v>0.04436575800227181</v>
      </c>
      <c r="L593" s="1">
        <f t="shared" si="106"/>
        <v>-0.05924538926059668</v>
      </c>
    </row>
    <row r="594" spans="2:12" ht="12.75">
      <c r="B594" s="1">
        <f t="shared" si="107"/>
        <v>58.800000000000566</v>
      </c>
      <c r="C594" s="2">
        <f t="shared" si="108"/>
        <v>0.648456196943218</v>
      </c>
      <c r="D594" s="2">
        <f t="shared" si="109"/>
        <v>0.4436274734520136</v>
      </c>
      <c r="E594" s="1">
        <f t="shared" si="99"/>
        <v>0.04436274734520136</v>
      </c>
      <c r="F594" s="1">
        <f t="shared" si="100"/>
        <v>-0.05924815113634617</v>
      </c>
      <c r="G594" s="1">
        <f t="shared" si="101"/>
        <v>0.041400339788384054</v>
      </c>
      <c r="H594" s="1">
        <f t="shared" si="102"/>
        <v>-0.060967737600410195</v>
      </c>
      <c r="I594" s="1">
        <f t="shared" si="103"/>
        <v>0.041314360465180854</v>
      </c>
      <c r="J594" s="1">
        <f t="shared" si="104"/>
        <v>-0.060853834252556346</v>
      </c>
      <c r="K594" s="1">
        <f t="shared" si="105"/>
        <v>0.038277363919945726</v>
      </c>
      <c r="L594" s="1">
        <f t="shared" si="106"/>
        <v>-0.062426936481727764</v>
      </c>
    </row>
    <row r="595" spans="2:12" ht="12.75">
      <c r="B595" s="1">
        <f t="shared" si="107"/>
        <v>58.90000000000057</v>
      </c>
      <c r="C595" s="2">
        <f t="shared" si="108"/>
        <v>0.6898011155719308</v>
      </c>
      <c r="D595" s="2">
        <f t="shared" si="109"/>
        <v>0.3827411015646791</v>
      </c>
      <c r="E595" s="1">
        <f t="shared" si="99"/>
        <v>0.038274110156467915</v>
      </c>
      <c r="F595" s="1">
        <f t="shared" si="100"/>
        <v>-0.06242924889758528</v>
      </c>
      <c r="G595" s="1">
        <f t="shared" si="101"/>
        <v>0.03515264771158865</v>
      </c>
      <c r="H595" s="1">
        <f t="shared" si="102"/>
        <v>-0.06386586179064971</v>
      </c>
      <c r="I595" s="1">
        <f t="shared" si="103"/>
        <v>0.03508081706693543</v>
      </c>
      <c r="J595" s="1">
        <f t="shared" si="104"/>
        <v>-0.063749567079498</v>
      </c>
      <c r="K595" s="1">
        <f t="shared" si="105"/>
        <v>0.03189915344851812</v>
      </c>
      <c r="L595" s="1">
        <f t="shared" si="106"/>
        <v>-0.06504491704608625</v>
      </c>
    </row>
    <row r="596" spans="2:12" ht="12.75">
      <c r="B596" s="1">
        <f t="shared" si="107"/>
        <v>59.00000000000057</v>
      </c>
      <c r="C596" s="2">
        <f t="shared" si="108"/>
        <v>0.7249078144322698</v>
      </c>
      <c r="D596" s="2">
        <f t="shared" si="109"/>
        <v>0.3189569309506846</v>
      </c>
      <c r="E596" s="1">
        <f t="shared" si="99"/>
        <v>0.03189569309506846</v>
      </c>
      <c r="F596" s="1">
        <f t="shared" si="100"/>
        <v>-0.06504681766605364</v>
      </c>
      <c r="G596" s="1">
        <f t="shared" si="101"/>
        <v>0.028643352211765782</v>
      </c>
      <c r="H596" s="1">
        <f t="shared" si="102"/>
        <v>-0.06620960721143443</v>
      </c>
      <c r="I596" s="1">
        <f t="shared" si="103"/>
        <v>0.02858521273449674</v>
      </c>
      <c r="J596" s="1">
        <f t="shared" si="104"/>
        <v>-0.06609180589396325</v>
      </c>
      <c r="K596" s="1">
        <f t="shared" si="105"/>
        <v>0.02528651250567214</v>
      </c>
      <c r="L596" s="1">
        <f t="shared" si="106"/>
        <v>-0.06711907878035285</v>
      </c>
    </row>
    <row r="597" spans="2:12" ht="12.75">
      <c r="B597" s="1">
        <f t="shared" si="107"/>
        <v>59.10000000000057</v>
      </c>
      <c r="C597" s="2">
        <f t="shared" si="108"/>
        <v>0.7535143703478141</v>
      </c>
      <c r="D597" s="2">
        <f t="shared" si="109"/>
        <v>0.25282881050781764</v>
      </c>
      <c r="E597" s="1">
        <f t="shared" si="99"/>
        <v>0.025282881050781764</v>
      </c>
      <c r="F597" s="1">
        <f t="shared" si="100"/>
        <v>-0.0671206057558293</v>
      </c>
      <c r="G597" s="1">
        <f t="shared" si="101"/>
        <v>0.0219268507629903</v>
      </c>
      <c r="H597" s="1">
        <f t="shared" si="102"/>
        <v>-0.06801962813405696</v>
      </c>
      <c r="I597" s="1">
        <f t="shared" si="103"/>
        <v>0.02188189964407892</v>
      </c>
      <c r="J597" s="1">
        <f t="shared" si="104"/>
        <v>-0.0679009151497268</v>
      </c>
      <c r="K597" s="1">
        <f t="shared" si="105"/>
        <v>0.018492789535809084</v>
      </c>
      <c r="L597" s="1">
        <f t="shared" si="106"/>
        <v>-0.06866991406620443</v>
      </c>
    </row>
    <row r="598" spans="2:12" ht="12.75">
      <c r="B598" s="1">
        <f t="shared" si="107"/>
        <v>59.20000000000057</v>
      </c>
      <c r="C598" s="2">
        <f t="shared" si="108"/>
        <v>0.7754132322479357</v>
      </c>
      <c r="D598" s="2">
        <f t="shared" si="109"/>
        <v>0.1848902094428841</v>
      </c>
      <c r="E598" s="1">
        <f t="shared" si="99"/>
        <v>0.01848902094428841</v>
      </c>
      <c r="F598" s="1">
        <f t="shared" si="100"/>
        <v>-0.06867110238952936</v>
      </c>
      <c r="G598" s="1">
        <f t="shared" si="101"/>
        <v>0.015055465824811943</v>
      </c>
      <c r="H598" s="1">
        <f t="shared" si="102"/>
        <v>-0.06931579533388707</v>
      </c>
      <c r="I598" s="1">
        <f t="shared" si="103"/>
        <v>0.015023231177594056</v>
      </c>
      <c r="J598" s="1">
        <f t="shared" si="104"/>
        <v>-0.06919651709196083</v>
      </c>
      <c r="K598" s="1">
        <f t="shared" si="105"/>
        <v>0.011569369235092327</v>
      </c>
      <c r="L598" s="1">
        <f t="shared" si="106"/>
        <v>-0.06971578597419065</v>
      </c>
    </row>
    <row r="599" spans="2:12" ht="12.75">
      <c r="B599" s="1">
        <f t="shared" si="107"/>
        <v>59.30000000000057</v>
      </c>
      <c r="C599" s="2">
        <f t="shared" si="108"/>
        <v>0.7904491962786344</v>
      </c>
      <c r="D599" s="2">
        <f t="shared" si="109"/>
        <v>0.1156549572403148</v>
      </c>
      <c r="E599" s="1">
        <f t="shared" si="99"/>
        <v>0.011565495724031481</v>
      </c>
      <c r="F599" s="1">
        <f t="shared" si="100"/>
        <v>-0.06971666474936189</v>
      </c>
      <c r="G599" s="1">
        <f t="shared" si="101"/>
        <v>0.008079662486563386</v>
      </c>
      <c r="H599" s="1">
        <f t="shared" si="102"/>
        <v>-0.07011459850009727</v>
      </c>
      <c r="I599" s="1">
        <f t="shared" si="103"/>
        <v>0.008059765799026617</v>
      </c>
      <c r="J599" s="1">
        <f t="shared" si="104"/>
        <v>-0.06999490774911878</v>
      </c>
      <c r="K599" s="1">
        <f t="shared" si="105"/>
        <v>0.004566004949119603</v>
      </c>
      <c r="L599" s="1">
        <f t="shared" si="106"/>
        <v>-0.0702706464672055</v>
      </c>
    </row>
    <row r="600" spans="2:12" ht="12.75">
      <c r="B600" s="1">
        <f t="shared" si="107"/>
        <v>59.400000000000574</v>
      </c>
      <c r="C600" s="2">
        <f t="shared" si="108"/>
        <v>0.7985175891526896</v>
      </c>
      <c r="D600" s="2">
        <f t="shared" si="109"/>
        <v>0.04562056995448156</v>
      </c>
      <c r="E600" s="1">
        <f t="shared" si="99"/>
        <v>0.004562056995448156</v>
      </c>
      <c r="F600" s="1">
        <f t="shared" si="100"/>
        <v>-0.07027123700323616</v>
      </c>
      <c r="G600" s="1">
        <f t="shared" si="101"/>
        <v>0.0010484951452863483</v>
      </c>
      <c r="H600" s="1">
        <f t="shared" si="102"/>
        <v>-0.07042719313315798</v>
      </c>
      <c r="I600" s="1">
        <f t="shared" si="103"/>
        <v>0.001040697338790257</v>
      </c>
      <c r="J600" s="1">
        <f t="shared" si="104"/>
        <v>-0.07030711270699826</v>
      </c>
      <c r="K600" s="1">
        <f t="shared" si="105"/>
        <v>-0.0024686542752516694</v>
      </c>
      <c r="L600" s="1">
        <f t="shared" si="106"/>
        <v>-0.07034243589154786</v>
      </c>
    </row>
    <row r="601" spans="2:12" ht="12.75">
      <c r="B601" s="1">
        <f t="shared" si="107"/>
        <v>59.500000000000576</v>
      </c>
      <c r="C601" s="2">
        <f t="shared" si="108"/>
        <v>0.7995628871007479</v>
      </c>
      <c r="D601" s="2">
        <f t="shared" si="109"/>
        <v>-0.02472647747470119</v>
      </c>
      <c r="E601" s="1">
        <f t="shared" si="99"/>
        <v>-0.0024726477474701193</v>
      </c>
      <c r="F601" s="1">
        <f t="shared" si="100"/>
        <v>-0.07034275047129183</v>
      </c>
      <c r="G601" s="1">
        <f t="shared" si="101"/>
        <v>-0.005989785271034711</v>
      </c>
      <c r="H601" s="1">
        <f t="shared" si="102"/>
        <v>-0.07025815977226905</v>
      </c>
      <c r="I601" s="1">
        <f t="shared" si="103"/>
        <v>-0.005985555736083573</v>
      </c>
      <c r="J601" s="1">
        <f t="shared" si="104"/>
        <v>-0.07013765149458266</v>
      </c>
      <c r="K601" s="1">
        <f t="shared" si="105"/>
        <v>-0.009486412896928385</v>
      </c>
      <c r="L601" s="1">
        <f t="shared" si="106"/>
        <v>-0.0699322144089993</v>
      </c>
    </row>
    <row r="602" spans="2:12" ht="12.75">
      <c r="B602" s="1">
        <f t="shared" si="107"/>
        <v>59.60000000000058</v>
      </c>
      <c r="C602" s="2">
        <f t="shared" si="108"/>
        <v>0.7935779299909753</v>
      </c>
      <c r="D602" s="2">
        <f t="shared" si="109"/>
        <v>-0.0949042420437003</v>
      </c>
      <c r="E602" s="1">
        <f t="shared" si="99"/>
        <v>-0.00949042420437003</v>
      </c>
      <c r="F602" s="1">
        <f t="shared" si="100"/>
        <v>-0.06993225559297771</v>
      </c>
      <c r="G602" s="1">
        <f t="shared" si="101"/>
        <v>-0.012987036984018915</v>
      </c>
      <c r="H602" s="1">
        <f t="shared" si="102"/>
        <v>-0.06960501097635208</v>
      </c>
      <c r="I602" s="1">
        <f t="shared" si="103"/>
        <v>-0.012970674753187634</v>
      </c>
      <c r="J602" s="1">
        <f t="shared" si="104"/>
        <v>-0.06948404682609172</v>
      </c>
      <c r="K602" s="1">
        <f t="shared" si="105"/>
        <v>-0.0164388288869792</v>
      </c>
      <c r="L602" s="1">
        <f t="shared" si="106"/>
        <v>-0.06903404865591826</v>
      </c>
    </row>
    <row r="603" spans="2:12" ht="12.75">
      <c r="B603" s="1">
        <f t="shared" si="107"/>
        <v>59.70000000000058</v>
      </c>
      <c r="C603" s="2">
        <f t="shared" si="108"/>
        <v>0.7806038172300149</v>
      </c>
      <c r="D603" s="2">
        <f t="shared" si="109"/>
        <v>-0.1644283120193309</v>
      </c>
      <c r="E603" s="1">
        <f t="shared" si="99"/>
        <v>-0.01644283120193309</v>
      </c>
      <c r="F603" s="1">
        <f t="shared" si="100"/>
        <v>-0.06903380903080476</v>
      </c>
      <c r="G603" s="1">
        <f t="shared" si="101"/>
        <v>-0.01989452165347333</v>
      </c>
      <c r="H603" s="1">
        <f t="shared" si="102"/>
        <v>-0.068458458433719</v>
      </c>
      <c r="I603" s="1">
        <f t="shared" si="103"/>
        <v>-0.01986575412361904</v>
      </c>
      <c r="J603" s="1">
        <f t="shared" si="104"/>
        <v>-0.06833709150897814</v>
      </c>
      <c r="K603" s="1">
        <f t="shared" si="105"/>
        <v>-0.023276540352830905</v>
      </c>
      <c r="L603" s="1">
        <f t="shared" si="106"/>
        <v>-0.0676356563728509</v>
      </c>
    </row>
    <row r="604" spans="2:12" ht="12.75">
      <c r="B604" s="1">
        <f t="shared" si="107"/>
        <v>59.80000000000058</v>
      </c>
      <c r="C604" s="2">
        <f t="shared" si="108"/>
        <v>0.7607304967118568</v>
      </c>
      <c r="D604" s="2">
        <f t="shared" si="109"/>
        <v>-0.2328050729008392</v>
      </c>
      <c r="E604" s="1">
        <f t="shared" si="99"/>
        <v>-0.02328050729008392</v>
      </c>
      <c r="F604" s="1">
        <f t="shared" si="100"/>
        <v>-0.06763511872930571</v>
      </c>
      <c r="G604" s="1">
        <f t="shared" si="101"/>
        <v>-0.026662263226549205</v>
      </c>
      <c r="H604" s="1">
        <f t="shared" si="102"/>
        <v>-0.06680343354507796</v>
      </c>
      <c r="I604" s="1">
        <f t="shared" si="103"/>
        <v>-0.02662067896733782</v>
      </c>
      <c r="J604" s="1">
        <f t="shared" si="104"/>
        <v>-0.06668186630674137</v>
      </c>
      <c r="K604" s="1">
        <f t="shared" si="105"/>
        <v>-0.02994869392075806</v>
      </c>
      <c r="L604" s="1">
        <f t="shared" si="106"/>
        <v>-0.0657197921473375</v>
      </c>
    </row>
    <row r="605" spans="2:12" ht="12.75">
      <c r="B605" s="1">
        <f t="shared" si="107"/>
        <v>59.90000000000058</v>
      </c>
      <c r="C605" s="2">
        <f t="shared" si="108"/>
        <v>0.7340979824454208</v>
      </c>
      <c r="D605" s="2">
        <f t="shared" si="109"/>
        <v>-0.2995259913308862</v>
      </c>
      <c r="E605" s="1">
        <f t="shared" si="99"/>
        <v>-0.02995259913308862</v>
      </c>
      <c r="F605" s="1">
        <f t="shared" si="100"/>
        <v>-0.0657189301527117</v>
      </c>
      <c r="G605" s="1">
        <f t="shared" si="101"/>
        <v>-0.033238545640724204</v>
      </c>
      <c r="H605" s="1">
        <f t="shared" si="102"/>
        <v>-0.06462083360909363</v>
      </c>
      <c r="I605" s="1">
        <f t="shared" si="103"/>
        <v>-0.0331836408135433</v>
      </c>
      <c r="J605" s="1">
        <f t="shared" si="104"/>
        <v>-0.06449948035146626</v>
      </c>
      <c r="K605" s="1">
        <f t="shared" si="105"/>
        <v>-0.036402547168235246</v>
      </c>
      <c r="L605" s="1">
        <f t="shared" si="106"/>
        <v>-0.0632663326751102</v>
      </c>
    </row>
    <row r="606" spans="2:12" ht="12.75">
      <c r="B606" s="1">
        <f t="shared" si="107"/>
        <v>60.00000000000058</v>
      </c>
      <c r="C606" s="2">
        <f t="shared" si="108"/>
        <v>0.700898062577111</v>
      </c>
      <c r="D606" s="2">
        <f t="shared" si="109"/>
        <v>-0.3640636397890431</v>
      </c>
      <c r="E606" s="1">
        <f t="shared" si="99"/>
        <v>-0.03640636397890431</v>
      </c>
      <c r="F606" s="1">
        <f t="shared" si="100"/>
        <v>-0.06326511217385154</v>
      </c>
      <c r="G606" s="1">
        <f t="shared" si="101"/>
        <v>-0.03956961958759689</v>
      </c>
      <c r="H606" s="1">
        <f t="shared" si="102"/>
        <v>-0.061889936596839966</v>
      </c>
      <c r="I606" s="1">
        <f t="shared" si="103"/>
        <v>-0.03950086080874631</v>
      </c>
      <c r="J606" s="1">
        <f t="shared" si="104"/>
        <v>-0.06176947620768637</v>
      </c>
      <c r="K606" s="1">
        <f t="shared" si="105"/>
        <v>-0.04258331159967295</v>
      </c>
      <c r="L606" s="1">
        <f t="shared" si="106"/>
        <v>-0.060254985109988855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dcterms:created xsi:type="dcterms:W3CDTF">2007-01-09T08:36:55Z</dcterms:created>
  <dcterms:modified xsi:type="dcterms:W3CDTF">2012-01-02T21:06:06Z</dcterms:modified>
  <cp:category/>
  <cp:version/>
  <cp:contentType/>
  <cp:contentStatus/>
</cp:coreProperties>
</file>